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isze.edu.city.suzuka.mie.jp\FileServer\54_J-OKI\教員\yamada\柔道\50_三重県柔道協会\01_中体連関係\03_県新人大会\①申し込み書類\"/>
    </mc:Choice>
  </mc:AlternateContent>
  <xr:revisionPtr revIDLastSave="0" documentId="13_ncr:1_{1274D90E-1D59-498B-B9B9-362F9D460E59}" xr6:coauthVersionLast="36" xr6:coauthVersionMax="47" xr10:uidLastSave="{00000000-0000-0000-0000-000000000000}"/>
  <bookViews>
    <workbookView xWindow="0" yWindow="0" windowWidth="20490" windowHeight="8340" activeTab="1" xr2:uid="{00000000-000D-0000-FFFF-FFFF00000000}"/>
  </bookViews>
  <sheets>
    <sheet name="男子申込み様式" sheetId="3" r:id="rId1"/>
    <sheet name="女子申込み様式" sheetId="4" r:id="rId2"/>
    <sheet name="ドロップダウンデータ" sheetId="2" r:id="rId3"/>
  </sheets>
  <definedNames>
    <definedName name="_xlnm.Print_Area" localSheetId="1">女子申込み様式!$A$1:$Q$86</definedName>
    <definedName name="_xlnm.Print_Area" localSheetId="0">男子申込み様式!$A$1:$Q$89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6" i="4" l="1"/>
  <c r="T45" i="4"/>
  <c r="T37" i="4"/>
  <c r="T36" i="4"/>
  <c r="T28" i="4"/>
  <c r="T27" i="4"/>
  <c r="T43" i="4"/>
  <c r="T34" i="4"/>
  <c r="T25" i="4"/>
  <c r="W50" i="4"/>
  <c r="V50" i="4"/>
  <c r="U50" i="4"/>
  <c r="T50" i="4"/>
  <c r="W49" i="4"/>
  <c r="V49" i="4"/>
  <c r="U49" i="4"/>
  <c r="T49" i="4"/>
  <c r="W48" i="4"/>
  <c r="V48" i="4"/>
  <c r="U48" i="4"/>
  <c r="T48" i="4"/>
  <c r="W47" i="4"/>
  <c r="V47" i="4"/>
  <c r="U47" i="4"/>
  <c r="T47" i="4"/>
  <c r="W41" i="4"/>
  <c r="V41" i="4"/>
  <c r="U41" i="4"/>
  <c r="T41" i="4"/>
  <c r="W40" i="4"/>
  <c r="V40" i="4"/>
  <c r="U40" i="4"/>
  <c r="T40" i="4"/>
  <c r="W39" i="4"/>
  <c r="V39" i="4"/>
  <c r="U39" i="4"/>
  <c r="T39" i="4"/>
  <c r="W38" i="4"/>
  <c r="V38" i="4"/>
  <c r="U38" i="4"/>
  <c r="T38" i="4"/>
  <c r="W32" i="4"/>
  <c r="V32" i="4"/>
  <c r="U32" i="4"/>
  <c r="T32" i="4"/>
  <c r="W31" i="4"/>
  <c r="V31" i="4"/>
  <c r="U31" i="4"/>
  <c r="T31" i="4"/>
  <c r="W30" i="4"/>
  <c r="V30" i="4"/>
  <c r="U30" i="4"/>
  <c r="T30" i="4"/>
  <c r="W29" i="4"/>
  <c r="V29" i="4"/>
  <c r="U29" i="4"/>
  <c r="T29" i="4"/>
  <c r="T49" i="3"/>
  <c r="T48" i="3"/>
  <c r="T40" i="3"/>
  <c r="T39" i="3"/>
  <c r="T31" i="3"/>
  <c r="T30" i="3"/>
  <c r="W53" i="3"/>
  <c r="V53" i="3"/>
  <c r="U53" i="3"/>
  <c r="T53" i="3"/>
  <c r="W52" i="3"/>
  <c r="V52" i="3"/>
  <c r="U52" i="3"/>
  <c r="T52" i="3"/>
  <c r="W51" i="3"/>
  <c r="V51" i="3"/>
  <c r="U51" i="3"/>
  <c r="T51" i="3"/>
  <c r="W50" i="3"/>
  <c r="V50" i="3"/>
  <c r="U50" i="3"/>
  <c r="T50" i="3"/>
  <c r="W44" i="3"/>
  <c r="V44" i="3"/>
  <c r="U44" i="3"/>
  <c r="T44" i="3"/>
  <c r="W43" i="3"/>
  <c r="V43" i="3"/>
  <c r="U43" i="3"/>
  <c r="T43" i="3"/>
  <c r="W42" i="3"/>
  <c r="V42" i="3"/>
  <c r="U42" i="3"/>
  <c r="T42" i="3"/>
  <c r="W41" i="3"/>
  <c r="V41" i="3"/>
  <c r="U41" i="3"/>
  <c r="T41" i="3"/>
  <c r="W35" i="3"/>
  <c r="V35" i="3"/>
  <c r="U35" i="3"/>
  <c r="T35" i="3"/>
  <c r="W34" i="3"/>
  <c r="V34" i="3"/>
  <c r="U34" i="3"/>
  <c r="T34" i="3"/>
  <c r="W33" i="3"/>
  <c r="V33" i="3"/>
  <c r="U33" i="3"/>
  <c r="T33" i="3"/>
  <c r="W32" i="3"/>
  <c r="V32" i="3"/>
  <c r="U32" i="3"/>
  <c r="T32" i="3"/>
  <c r="L77" i="3" l="1"/>
  <c r="L74" i="4"/>
  <c r="T21" i="3"/>
  <c r="T22" i="3"/>
  <c r="T23" i="3"/>
  <c r="T24" i="3"/>
  <c r="T25" i="3"/>
  <c r="T26" i="3"/>
  <c r="T20" i="3"/>
  <c r="U21" i="3"/>
  <c r="U22" i="3"/>
  <c r="U23" i="3"/>
  <c r="U24" i="3"/>
  <c r="U25" i="3"/>
  <c r="U26" i="3"/>
  <c r="U20" i="3"/>
  <c r="T21" i="4"/>
  <c r="T22" i="4"/>
  <c r="T23" i="4"/>
  <c r="T20" i="4"/>
  <c r="U21" i="4"/>
  <c r="U22" i="4"/>
  <c r="U23" i="4"/>
  <c r="U20" i="4"/>
  <c r="Y73" i="3" l="1"/>
  <c r="Y60" i="3"/>
  <c r="Y61" i="3"/>
  <c r="Y62" i="3"/>
  <c r="Y63" i="3"/>
  <c r="Y64" i="3"/>
  <c r="Y65" i="3"/>
  <c r="Y66" i="3"/>
  <c r="Y67" i="3"/>
  <c r="Y68" i="3"/>
  <c r="Y69" i="3"/>
  <c r="Y70" i="3"/>
  <c r="Y71" i="3"/>
  <c r="Y72" i="3"/>
  <c r="X60" i="3"/>
  <c r="X61" i="3"/>
  <c r="X62" i="3"/>
  <c r="X63" i="3"/>
  <c r="X64" i="3"/>
  <c r="X65" i="3"/>
  <c r="X66" i="3"/>
  <c r="X67" i="3"/>
  <c r="X68" i="3"/>
  <c r="X69" i="3"/>
  <c r="X70" i="3"/>
  <c r="X71" i="3"/>
  <c r="X72" i="3"/>
  <c r="X73" i="3"/>
  <c r="Y57" i="4"/>
  <c r="Y58" i="4"/>
  <c r="Y59" i="4"/>
  <c r="Y60" i="4"/>
  <c r="Y61" i="4"/>
  <c r="Y62" i="4"/>
  <c r="Y63" i="4"/>
  <c r="Y64" i="4"/>
  <c r="Y65" i="4"/>
  <c r="Y66" i="4"/>
  <c r="Y67" i="4"/>
  <c r="Y68" i="4"/>
  <c r="Y69" i="4"/>
  <c r="Y70" i="4"/>
  <c r="X57" i="4"/>
  <c r="X58" i="4"/>
  <c r="X59" i="4"/>
  <c r="X60" i="4"/>
  <c r="X61" i="4"/>
  <c r="X62" i="4"/>
  <c r="X63" i="4"/>
  <c r="X64" i="4"/>
  <c r="X65" i="4"/>
  <c r="X66" i="4"/>
  <c r="X67" i="4"/>
  <c r="X68" i="4"/>
  <c r="X69" i="4"/>
  <c r="X70" i="4"/>
  <c r="W70" i="4" l="1"/>
  <c r="W69" i="4"/>
  <c r="W68" i="4"/>
  <c r="W67" i="4"/>
  <c r="W66" i="4"/>
  <c r="W65" i="4"/>
  <c r="W64" i="4"/>
  <c r="W63" i="4"/>
  <c r="W62" i="4"/>
  <c r="W61" i="4"/>
  <c r="W60" i="4"/>
  <c r="W59" i="4"/>
  <c r="W58" i="4"/>
  <c r="W57" i="4"/>
  <c r="Y56" i="4"/>
  <c r="X56" i="4"/>
  <c r="W56" i="4"/>
  <c r="X59" i="3"/>
  <c r="W60" i="3"/>
  <c r="W61" i="3"/>
  <c r="W62" i="3"/>
  <c r="W63" i="3"/>
  <c r="W64" i="3"/>
  <c r="W65" i="3"/>
  <c r="W66" i="3"/>
  <c r="W67" i="3"/>
  <c r="W68" i="3"/>
  <c r="W69" i="3"/>
  <c r="W70" i="3"/>
  <c r="W71" i="3"/>
  <c r="W72" i="3"/>
  <c r="W73" i="3"/>
  <c r="W59" i="3"/>
  <c r="Y59" i="3"/>
  <c r="V23" i="4" l="1"/>
  <c r="W23" i="4"/>
  <c r="L73" i="4"/>
  <c r="L75" i="4" s="1"/>
  <c r="V70" i="4"/>
  <c r="U70" i="4"/>
  <c r="T70" i="4"/>
  <c r="S70" i="4"/>
  <c r="R70" i="4"/>
  <c r="V69" i="4"/>
  <c r="U69" i="4"/>
  <c r="T69" i="4"/>
  <c r="S69" i="4"/>
  <c r="R69" i="4"/>
  <c r="V68" i="4"/>
  <c r="U68" i="4"/>
  <c r="T68" i="4"/>
  <c r="S68" i="4"/>
  <c r="R68" i="4"/>
  <c r="V67" i="4"/>
  <c r="U67" i="4"/>
  <c r="T67" i="4"/>
  <c r="S67" i="4"/>
  <c r="R67" i="4"/>
  <c r="V66" i="4"/>
  <c r="U66" i="4"/>
  <c r="T66" i="4"/>
  <c r="S66" i="4"/>
  <c r="R66" i="4"/>
  <c r="V65" i="4"/>
  <c r="U65" i="4"/>
  <c r="T65" i="4"/>
  <c r="S65" i="4"/>
  <c r="R65" i="4"/>
  <c r="V64" i="4"/>
  <c r="U64" i="4"/>
  <c r="T64" i="4"/>
  <c r="S64" i="4"/>
  <c r="R64" i="4"/>
  <c r="V63" i="4"/>
  <c r="U63" i="4"/>
  <c r="T63" i="4"/>
  <c r="S63" i="4"/>
  <c r="R63" i="4"/>
  <c r="V62" i="4"/>
  <c r="U62" i="4"/>
  <c r="T62" i="4"/>
  <c r="S62" i="4"/>
  <c r="R62" i="4"/>
  <c r="V61" i="4"/>
  <c r="U61" i="4"/>
  <c r="T61" i="4"/>
  <c r="S61" i="4"/>
  <c r="R61" i="4"/>
  <c r="V60" i="4"/>
  <c r="U60" i="4"/>
  <c r="T60" i="4"/>
  <c r="S60" i="4"/>
  <c r="R60" i="4"/>
  <c r="V59" i="4"/>
  <c r="U59" i="4"/>
  <c r="T59" i="4"/>
  <c r="S59" i="4"/>
  <c r="R59" i="4"/>
  <c r="V58" i="4"/>
  <c r="U58" i="4"/>
  <c r="T58" i="4"/>
  <c r="S58" i="4"/>
  <c r="R58" i="4"/>
  <c r="V57" i="4"/>
  <c r="U57" i="4"/>
  <c r="T57" i="4"/>
  <c r="S57" i="4"/>
  <c r="R57" i="4"/>
  <c r="V56" i="4"/>
  <c r="U56" i="4"/>
  <c r="T56" i="4"/>
  <c r="S56" i="4"/>
  <c r="R56" i="4"/>
  <c r="W22" i="4"/>
  <c r="V22" i="4"/>
  <c r="W21" i="4"/>
  <c r="V21" i="4"/>
  <c r="W20" i="4"/>
  <c r="V20" i="4"/>
  <c r="T19" i="4"/>
  <c r="T18" i="4"/>
  <c r="T16" i="4"/>
  <c r="T14" i="4"/>
  <c r="T13" i="4"/>
  <c r="T11" i="4"/>
  <c r="T10" i="4"/>
  <c r="T14" i="3"/>
  <c r="T13" i="3"/>
  <c r="T11" i="3"/>
  <c r="T10" i="3"/>
  <c r="T18" i="3"/>
  <c r="S73" i="3"/>
  <c r="S72" i="3"/>
  <c r="S71" i="3"/>
  <c r="S70" i="3"/>
  <c r="S69" i="3"/>
  <c r="S68" i="3"/>
  <c r="S67" i="3"/>
  <c r="S66" i="3"/>
  <c r="S65" i="3"/>
  <c r="S64" i="3"/>
  <c r="S63" i="3"/>
  <c r="S62" i="3"/>
  <c r="S61" i="3"/>
  <c r="S60" i="3"/>
  <c r="S59" i="3"/>
  <c r="T60" i="3"/>
  <c r="R60" i="3"/>
  <c r="R61" i="3"/>
  <c r="R62" i="3"/>
  <c r="R63" i="3"/>
  <c r="R64" i="3"/>
  <c r="R65" i="3"/>
  <c r="R66" i="3"/>
  <c r="R67" i="3"/>
  <c r="R68" i="3"/>
  <c r="R69" i="3"/>
  <c r="R70" i="3"/>
  <c r="R71" i="3"/>
  <c r="R72" i="3"/>
  <c r="R73" i="3"/>
  <c r="R59" i="3"/>
  <c r="T64" i="3"/>
  <c r="T19" i="3" l="1"/>
  <c r="T16" i="3"/>
  <c r="V60" i="3" l="1"/>
  <c r="V61" i="3"/>
  <c r="V62" i="3"/>
  <c r="V63" i="3"/>
  <c r="V64" i="3"/>
  <c r="V65" i="3"/>
  <c r="V66" i="3"/>
  <c r="V67" i="3"/>
  <c r="V68" i="3"/>
  <c r="V69" i="3"/>
  <c r="V70" i="3"/>
  <c r="V71" i="3"/>
  <c r="V72" i="3"/>
  <c r="V73" i="3"/>
  <c r="U60" i="3"/>
  <c r="U61" i="3"/>
  <c r="U62" i="3"/>
  <c r="U63" i="3"/>
  <c r="U64" i="3"/>
  <c r="U65" i="3"/>
  <c r="U66" i="3"/>
  <c r="U67" i="3"/>
  <c r="U68" i="3"/>
  <c r="U69" i="3"/>
  <c r="U70" i="3"/>
  <c r="U71" i="3"/>
  <c r="U72" i="3"/>
  <c r="U73" i="3"/>
  <c r="T61" i="3"/>
  <c r="T62" i="3"/>
  <c r="T63" i="3"/>
  <c r="T65" i="3"/>
  <c r="T66" i="3"/>
  <c r="T67" i="3"/>
  <c r="T68" i="3"/>
  <c r="T69" i="3"/>
  <c r="T70" i="3"/>
  <c r="T71" i="3"/>
  <c r="T72" i="3"/>
  <c r="T73" i="3"/>
  <c r="V59" i="3"/>
  <c r="U59" i="3"/>
  <c r="T59" i="3"/>
  <c r="W26" i="3"/>
  <c r="W25" i="3"/>
  <c r="W24" i="3"/>
  <c r="W23" i="3"/>
  <c r="W22" i="3"/>
  <c r="W21" i="3"/>
  <c r="W20" i="3"/>
  <c r="V26" i="3"/>
  <c r="V25" i="3"/>
  <c r="V24" i="3"/>
  <c r="V23" i="3"/>
  <c r="V22" i="3"/>
  <c r="V21" i="3"/>
  <c r="V20" i="3"/>
  <c r="L76" i="3" l="1"/>
  <c r="L78" i="3" l="1"/>
</calcChain>
</file>

<file path=xl/sharedStrings.xml><?xml version="1.0" encoding="utf-8"?>
<sst xmlns="http://schemas.openxmlformats.org/spreadsheetml/2006/main" count="658" uniqueCount="137">
  <si>
    <t>No.</t>
    <phoneticPr fontId="1"/>
  </si>
  <si>
    <t>オーダー</t>
    <phoneticPr fontId="1"/>
  </si>
  <si>
    <t>学年</t>
    <rPh sb="0" eb="2">
      <t>ガクネン</t>
    </rPh>
    <phoneticPr fontId="1"/>
  </si>
  <si>
    <t>年</t>
    <rPh sb="0" eb="1">
      <t>ネン</t>
    </rPh>
    <phoneticPr fontId="1"/>
  </si>
  <si>
    <t>段・級</t>
    <rPh sb="0" eb="1">
      <t>ダン</t>
    </rPh>
    <rPh sb="2" eb="3">
      <t>キュウ</t>
    </rPh>
    <phoneticPr fontId="1"/>
  </si>
  <si>
    <t>選 手 氏 名</t>
    <rPh sb="0" eb="1">
      <t>セン</t>
    </rPh>
    <rPh sb="2" eb="3">
      <t>テ</t>
    </rPh>
    <rPh sb="4" eb="5">
      <t>シ</t>
    </rPh>
    <rPh sb="6" eb="7">
      <t>メイ</t>
    </rPh>
    <phoneticPr fontId="1"/>
  </si>
  <si>
    <t>学 年</t>
    <rPh sb="0" eb="1">
      <t>ガク</t>
    </rPh>
    <rPh sb="2" eb="3">
      <t>ネン</t>
    </rPh>
    <phoneticPr fontId="1"/>
  </si>
  <si>
    <t>位</t>
    <rPh sb="0" eb="1">
      <t>イ</t>
    </rPh>
    <phoneticPr fontId="1"/>
  </si>
  <si>
    <t>kg級</t>
    <rPh sb="2" eb="3">
      <t>キュウ</t>
    </rPh>
    <phoneticPr fontId="1"/>
  </si>
  <si>
    <t>例</t>
    <rPh sb="0" eb="1">
      <t>レイ</t>
    </rPh>
    <phoneticPr fontId="1"/>
  </si>
  <si>
    <t>初</t>
    <rPh sb="0" eb="1">
      <t>ショ</t>
    </rPh>
    <phoneticPr fontId="1"/>
  </si>
  <si>
    <t>-</t>
    <phoneticPr fontId="1"/>
  </si>
  <si>
    <t>性別</t>
    <rPh sb="0" eb="2">
      <t>セイベツ</t>
    </rPh>
    <phoneticPr fontId="1"/>
  </si>
  <si>
    <t>男</t>
    <rPh sb="0" eb="1">
      <t>オトコ</t>
    </rPh>
    <phoneticPr fontId="1"/>
  </si>
  <si>
    <t>女</t>
    <rPh sb="0" eb="1">
      <t>オンナ</t>
    </rPh>
    <phoneticPr fontId="1"/>
  </si>
  <si>
    <t>階級①</t>
    <rPh sb="0" eb="2">
      <t>カイキュウ</t>
    </rPh>
    <phoneticPr fontId="1"/>
  </si>
  <si>
    <t>階級②</t>
    <rPh sb="0" eb="2">
      <t>カイキュウ</t>
    </rPh>
    <phoneticPr fontId="1"/>
  </si>
  <si>
    <t>+</t>
    <phoneticPr fontId="1"/>
  </si>
  <si>
    <t>一</t>
    <rPh sb="0" eb="1">
      <t>イチ</t>
    </rPh>
    <phoneticPr fontId="1"/>
  </si>
  <si>
    <t>無</t>
    <rPh sb="0" eb="1">
      <t>ム</t>
    </rPh>
    <phoneticPr fontId="1"/>
  </si>
  <si>
    <t>個人情報</t>
    <rPh sb="0" eb="2">
      <t>コジン</t>
    </rPh>
    <rPh sb="2" eb="4">
      <t>ジョウホウ</t>
    </rPh>
    <phoneticPr fontId="1"/>
  </si>
  <si>
    <t>否</t>
    <rPh sb="0" eb="1">
      <t>ヒ</t>
    </rPh>
    <phoneticPr fontId="1"/>
  </si>
  <si>
    <t>よ　み　が　な</t>
    <phoneticPr fontId="1"/>
  </si>
  <si>
    <t>ｺｰﾁ種別</t>
    <rPh sb="3" eb="5">
      <t>シュベツ</t>
    </rPh>
    <phoneticPr fontId="1"/>
  </si>
  <si>
    <t>個人情報
の記載</t>
    <rPh sb="0" eb="2">
      <t>コジン</t>
    </rPh>
    <rPh sb="2" eb="4">
      <t>ジョウホウ</t>
    </rPh>
    <rPh sb="6" eb="8">
      <t>キサイ</t>
    </rPh>
    <phoneticPr fontId="1"/>
  </si>
  <si>
    <t>例</t>
    <rPh sb="0" eb="1">
      <t>レイ</t>
    </rPh>
    <phoneticPr fontId="1"/>
  </si>
  <si>
    <t>位</t>
    <rPh sb="0" eb="1">
      <t>イ</t>
    </rPh>
    <phoneticPr fontId="1"/>
  </si>
  <si>
    <t>○団体戦（男子）</t>
    <rPh sb="1" eb="4">
      <t>ダンタイセン</t>
    </rPh>
    <rPh sb="5" eb="7">
      <t>ダンシ</t>
    </rPh>
    <phoneticPr fontId="1"/>
  </si>
  <si>
    <t>○個人戦（男子）</t>
    <rPh sb="1" eb="4">
      <t>コジンセン</t>
    </rPh>
    <rPh sb="5" eb="7">
      <t>ダンシ</t>
    </rPh>
    <phoneticPr fontId="1"/>
  </si>
  <si>
    <t>よみがな</t>
    <phoneticPr fontId="1"/>
  </si>
  <si>
    <t>〒</t>
    <phoneticPr fontId="1"/>
  </si>
  <si>
    <t>所属住所</t>
    <rPh sb="0" eb="2">
      <t>ショゾク</t>
    </rPh>
    <rPh sb="2" eb="4">
      <t>ジュウショ</t>
    </rPh>
    <phoneticPr fontId="1"/>
  </si>
  <si>
    <t>所属電話番号</t>
    <rPh sb="0" eb="2">
      <t>ショゾク</t>
    </rPh>
    <rPh sb="2" eb="4">
      <t>デンワ</t>
    </rPh>
    <rPh sb="4" eb="6">
      <t>バンゴウ</t>
    </rPh>
    <phoneticPr fontId="1"/>
  </si>
  <si>
    <t>所　属　名</t>
    <rPh sb="0" eb="1">
      <t>ショ</t>
    </rPh>
    <rPh sb="2" eb="3">
      <t>ゾク</t>
    </rPh>
    <rPh sb="4" eb="5">
      <t>メイ</t>
    </rPh>
    <phoneticPr fontId="1"/>
  </si>
  <si>
    <t>区　分</t>
    <rPh sb="0" eb="1">
      <t>ク</t>
    </rPh>
    <rPh sb="2" eb="3">
      <t>ブン</t>
    </rPh>
    <phoneticPr fontId="1"/>
  </si>
  <si>
    <t>外部指導者</t>
    <rPh sb="0" eb="2">
      <t>ガイブ</t>
    </rPh>
    <rPh sb="2" eb="5">
      <t>シドウシャ</t>
    </rPh>
    <phoneticPr fontId="1"/>
  </si>
  <si>
    <t>○大会参加料</t>
    <rPh sb="1" eb="3">
      <t>タイカイ</t>
    </rPh>
    <rPh sb="3" eb="6">
      <t>サンカリョウ</t>
    </rPh>
    <phoneticPr fontId="1"/>
  </si>
  <si>
    <t>円</t>
    <rPh sb="0" eb="1">
      <t>エン</t>
    </rPh>
    <phoneticPr fontId="1"/>
  </si>
  <si>
    <t>人</t>
    <rPh sb="0" eb="1">
      <t>ニン</t>
    </rPh>
    <phoneticPr fontId="1"/>
  </si>
  <si>
    <t>出場階級</t>
    <rPh sb="0" eb="2">
      <t>シュツジョウ</t>
    </rPh>
    <rPh sb="2" eb="4">
      <t>カイキュウ</t>
    </rPh>
    <phoneticPr fontId="1"/>
  </si>
  <si>
    <t>県②</t>
    <rPh sb="0" eb="1">
      <t>ケン</t>
    </rPh>
    <phoneticPr fontId="1"/>
  </si>
  <si>
    <t>内部コーチ（教職員）</t>
    <rPh sb="0" eb="2">
      <t>ナイブ</t>
    </rPh>
    <rPh sb="6" eb="9">
      <t>キョウショクイン</t>
    </rPh>
    <phoneticPr fontId="1"/>
  </si>
  <si>
    <t>連絡先(携帯)</t>
    <rPh sb="0" eb="3">
      <t>レンラクサキ</t>
    </rPh>
    <rPh sb="4" eb="6">
      <t>ケイタイ</t>
    </rPh>
    <phoneticPr fontId="1"/>
  </si>
  <si>
    <t>地区順位</t>
    <rPh sb="0" eb="2">
      <t>チク</t>
    </rPh>
    <rPh sb="2" eb="4">
      <t>ジュンイ</t>
    </rPh>
    <phoneticPr fontId="1"/>
  </si>
  <si>
    <t>地区①</t>
    <rPh sb="0" eb="2">
      <t>チク</t>
    </rPh>
    <phoneticPr fontId="1"/>
  </si>
  <si>
    <t>　上記の者は､本大会参加についての保護者の同意を得ているので､参加を申し込みます。
また､本大会プログラム作成及び成績上位者の報道発表並びにホームページにおける氏名､学校名､学年等の個人情報の記載についての本人及び保護者の同意を得ています。
※同意が得られない場合、「個人報の記載」の欄に“否”を記載しています。</t>
    <rPh sb="122" eb="124">
      <t>ドウイ</t>
    </rPh>
    <rPh sb="125" eb="126">
      <t>エ</t>
    </rPh>
    <rPh sb="130" eb="132">
      <t>バアイ</t>
    </rPh>
    <rPh sb="134" eb="136">
      <t>コジン</t>
    </rPh>
    <rPh sb="138" eb="140">
      <t>キサイ</t>
    </rPh>
    <rPh sb="142" eb="143">
      <t>ラン</t>
    </rPh>
    <rPh sb="145" eb="146">
      <t>ヒ</t>
    </rPh>
    <rPh sb="148" eb="150">
      <t>キサイ</t>
    </rPh>
    <phoneticPr fontId="1"/>
  </si>
  <si>
    <r>
      <t xml:space="preserve">県大会
</t>
    </r>
    <r>
      <rPr>
        <sz val="8"/>
        <color theme="1"/>
        <rFont val="ＭＳ Ｐ明朝"/>
        <family val="1"/>
        <charset val="128"/>
      </rPr>
      <t>個人戦出場階級</t>
    </r>
    <rPh sb="0" eb="1">
      <t>ケン</t>
    </rPh>
    <rPh sb="1" eb="3">
      <t>タイカイ</t>
    </rPh>
    <rPh sb="2" eb="3">
      <t>トウダイ</t>
    </rPh>
    <rPh sb="4" eb="6">
      <t>コジン</t>
    </rPh>
    <rPh sb="6" eb="7">
      <t>セン</t>
    </rPh>
    <rPh sb="7" eb="9">
      <t>シュツジョウ</t>
    </rPh>
    <rPh sb="9" eb="11">
      <t>カイキュウ</t>
    </rPh>
    <phoneticPr fontId="1"/>
  </si>
  <si>
    <t>全柔連
メンバーＩＤ</t>
    <rPh sb="0" eb="1">
      <t>ゼン</t>
    </rPh>
    <phoneticPr fontId="1"/>
  </si>
  <si>
    <t>所属代表者名</t>
    <rPh sb="0" eb="2">
      <t>ショゾク</t>
    </rPh>
    <rPh sb="2" eb="4">
      <t>ダイヒョウ</t>
    </rPh>
    <rPh sb="4" eb="5">
      <t>シャ</t>
    </rPh>
    <rPh sb="5" eb="6">
      <t>ナ</t>
    </rPh>
    <phoneticPr fontId="1"/>
  </si>
  <si>
    <t>団体戦出場</t>
    <rPh sb="0" eb="3">
      <t>ダンタイセン</t>
    </rPh>
    <rPh sb="3" eb="5">
      <t>シュツジョウ</t>
    </rPh>
    <phoneticPr fontId="1"/>
  </si>
  <si>
    <t>チーム</t>
    <phoneticPr fontId="1"/>
  </si>
  <si>
    <t>団体戦大会参加料</t>
    <rPh sb="0" eb="3">
      <t>ダンタイセン</t>
    </rPh>
    <rPh sb="3" eb="5">
      <t>タイカイ</t>
    </rPh>
    <rPh sb="5" eb="8">
      <t>サンカリョウ</t>
    </rPh>
    <phoneticPr fontId="1"/>
  </si>
  <si>
    <t>個人戦参加選手数</t>
    <rPh sb="0" eb="3">
      <t>コジンセン</t>
    </rPh>
    <rPh sb="3" eb="5">
      <t>サンカ</t>
    </rPh>
    <rPh sb="5" eb="7">
      <t>センシュ</t>
    </rPh>
    <rPh sb="7" eb="8">
      <t>スウ</t>
    </rPh>
    <phoneticPr fontId="1"/>
  </si>
  <si>
    <t>個人戦大会参加料</t>
    <rPh sb="0" eb="3">
      <t>コジンセン</t>
    </rPh>
    <rPh sb="3" eb="5">
      <t>タイカイ</t>
    </rPh>
    <rPh sb="5" eb="8">
      <t>サンカリョウ</t>
    </rPh>
    <phoneticPr fontId="1"/>
  </si>
  <si>
    <t>大会参加料合計</t>
    <rPh sb="0" eb="2">
      <t>タイカイ</t>
    </rPh>
    <rPh sb="2" eb="5">
      <t>サンカリョウ</t>
    </rPh>
    <rPh sb="5" eb="7">
      <t>ゴウケイ</t>
    </rPh>
    <phoneticPr fontId="1"/>
  </si>
  <si>
    <t>体重</t>
    <rPh sb="0" eb="2">
      <t>タイジュウ</t>
    </rPh>
    <phoneticPr fontId="1"/>
  </si>
  <si>
    <t>桑員</t>
    <rPh sb="0" eb="2">
      <t>ソウイン</t>
    </rPh>
    <phoneticPr fontId="1"/>
  </si>
  <si>
    <t>三泗</t>
    <rPh sb="0" eb="2">
      <t>サンシ</t>
    </rPh>
    <phoneticPr fontId="1"/>
  </si>
  <si>
    <t>鈴亀</t>
    <rPh sb="0" eb="2">
      <t>レイキ</t>
    </rPh>
    <phoneticPr fontId="1"/>
  </si>
  <si>
    <t>津</t>
    <rPh sb="0" eb="1">
      <t>ツ</t>
    </rPh>
    <phoneticPr fontId="1"/>
  </si>
  <si>
    <t>松多</t>
    <rPh sb="0" eb="1">
      <t>マツ</t>
    </rPh>
    <rPh sb="1" eb="2">
      <t>タ</t>
    </rPh>
    <phoneticPr fontId="1"/>
  </si>
  <si>
    <t>伊賀</t>
    <rPh sb="0" eb="2">
      <t>イガ</t>
    </rPh>
    <phoneticPr fontId="1"/>
  </si>
  <si>
    <t>伊渡</t>
    <rPh sb="0" eb="1">
      <t>イ</t>
    </rPh>
    <rPh sb="1" eb="2">
      <t>ワタリ</t>
    </rPh>
    <phoneticPr fontId="1"/>
  </si>
  <si>
    <t>鳥志</t>
    <rPh sb="0" eb="1">
      <t>トリ</t>
    </rPh>
    <rPh sb="1" eb="2">
      <t>ココロザシ</t>
    </rPh>
    <phoneticPr fontId="1"/>
  </si>
  <si>
    <t>熊南</t>
    <rPh sb="0" eb="1">
      <t>クマ</t>
    </rPh>
    <rPh sb="1" eb="2">
      <t>ミナミ</t>
    </rPh>
    <phoneticPr fontId="1"/>
  </si>
  <si>
    <t>尾北</t>
    <rPh sb="0" eb="2">
      <t>ビホク</t>
    </rPh>
    <phoneticPr fontId="1"/>
  </si>
  <si>
    <t>地区</t>
    <rPh sb="0" eb="2">
      <t>チク</t>
    </rPh>
    <phoneticPr fontId="1"/>
  </si>
  <si>
    <t>コーチ全柔連
メンバーＩＤ</t>
    <rPh sb="3" eb="6">
      <t>ゼンジュウレン</t>
    </rPh>
    <phoneticPr fontId="1"/>
  </si>
  <si>
    <t>コーチ
指導者資格</t>
    <phoneticPr fontId="1"/>
  </si>
  <si>
    <t xml:space="preserve">所属略称 </t>
    <rPh sb="0" eb="2">
      <t>ショゾク</t>
    </rPh>
    <rPh sb="2" eb="4">
      <t>リャクショウ</t>
    </rPh>
    <phoneticPr fontId="1"/>
  </si>
  <si>
    <t>審判員</t>
    <rPh sb="0" eb="2">
      <t>シンパン</t>
    </rPh>
    <rPh sb="2" eb="3">
      <t>イン</t>
    </rPh>
    <phoneticPr fontId="1"/>
  </si>
  <si>
    <t>競技役員</t>
    <rPh sb="0" eb="2">
      <t>キョウギ</t>
    </rPh>
    <rPh sb="2" eb="4">
      <t>ヤクイン</t>
    </rPh>
    <phoneticPr fontId="1"/>
  </si>
  <si>
    <t>※ここにお名前のない方はプログラムにお名前が掲載されません。（当日は１階試合会場には入場できません。）</t>
  </si>
  <si>
    <t>階級③</t>
    <rPh sb="0" eb="2">
      <t>カイキュウ</t>
    </rPh>
    <phoneticPr fontId="1"/>
  </si>
  <si>
    <t>チャレンジ</t>
    <phoneticPr fontId="1"/>
  </si>
  <si>
    <t>実績</t>
    <rPh sb="0" eb="2">
      <t>ジッセキ</t>
    </rPh>
    <phoneticPr fontId="1"/>
  </si>
  <si>
    <t>夏</t>
    <rPh sb="0" eb="1">
      <t>ナツ</t>
    </rPh>
    <phoneticPr fontId="1"/>
  </si>
  <si>
    <t>90超</t>
    <rPh sb="2" eb="3">
      <t>チョウ</t>
    </rPh>
    <phoneticPr fontId="1"/>
  </si>
  <si>
    <t>70超</t>
    <rPh sb="2" eb="3">
      <t>チョウ</t>
    </rPh>
    <phoneticPr fontId="1"/>
  </si>
  <si>
    <t>階級④</t>
    <rPh sb="0" eb="2">
      <t>カイキュウ</t>
    </rPh>
    <phoneticPr fontId="1"/>
  </si>
  <si>
    <t>春</t>
    <rPh sb="0" eb="1">
      <t>ハル</t>
    </rPh>
    <phoneticPr fontId="1"/>
  </si>
  <si>
    <t>夏</t>
    <rPh sb="0" eb="1">
      <t>ナツ</t>
    </rPh>
    <phoneticPr fontId="1"/>
  </si>
  <si>
    <t>81超</t>
    <rPh sb="2" eb="3">
      <t>チョウ</t>
    </rPh>
    <phoneticPr fontId="1"/>
  </si>
  <si>
    <t>63超</t>
    <rPh sb="2" eb="3">
      <t>チョウ</t>
    </rPh>
    <phoneticPr fontId="1"/>
  </si>
  <si>
    <t>コーチ</t>
    <phoneticPr fontId="1"/>
  </si>
  <si>
    <t>監督</t>
    <rPh sb="0" eb="2">
      <t>カントク</t>
    </rPh>
    <phoneticPr fontId="1"/>
  </si>
  <si>
    <t>監督
指導者資格</t>
    <phoneticPr fontId="1"/>
  </si>
  <si>
    <t>監督全柔連
メンバーＩＤ</t>
    <rPh sb="0" eb="2">
      <t>カントク</t>
    </rPh>
    <rPh sb="2" eb="5">
      <t>ゼンジュウレン</t>
    </rPh>
    <phoneticPr fontId="1"/>
  </si>
  <si>
    <t>印</t>
    <rPh sb="0" eb="1">
      <t>イン</t>
    </rPh>
    <phoneticPr fontId="1"/>
  </si>
  <si>
    <t>三重太郎</t>
    <rPh sb="0" eb="2">
      <t>ミエ</t>
    </rPh>
    <rPh sb="2" eb="4">
      <t>タロウ</t>
    </rPh>
    <phoneticPr fontId="1"/>
  </si>
  <si>
    <t>みえたろう</t>
    <phoneticPr fontId="1"/>
  </si>
  <si>
    <t>学年</t>
    <rPh sb="0" eb="2">
      <t>ガクネン</t>
    </rPh>
    <phoneticPr fontId="1"/>
  </si>
  <si>
    <t>体重</t>
    <rPh sb="0" eb="2">
      <t>タイジュウ</t>
    </rPh>
    <phoneticPr fontId="1"/>
  </si>
  <si>
    <t>名前</t>
    <rPh sb="0" eb="2">
      <t>ナマエ</t>
    </rPh>
    <phoneticPr fontId="1"/>
  </si>
  <si>
    <t>※</t>
    <phoneticPr fontId="1"/>
  </si>
  <si>
    <t>階級</t>
    <rPh sb="0" eb="2">
      <t>カイキュウ</t>
    </rPh>
    <phoneticPr fontId="1"/>
  </si>
  <si>
    <t>段級</t>
    <rPh sb="0" eb="1">
      <t>ダン</t>
    </rPh>
    <rPh sb="1" eb="2">
      <t>キュウ</t>
    </rPh>
    <phoneticPr fontId="1"/>
  </si>
  <si>
    <t>所属略称</t>
    <rPh sb="0" eb="2">
      <t>ショゾク</t>
    </rPh>
    <phoneticPr fontId="1"/>
  </si>
  <si>
    <t>＜入力の注意点＞</t>
  </si>
  <si>
    <t>①所属名は学校から出場の場合は○○市立○○中学校。地域クラブ活動から出場の場合は正式名称。</t>
  </si>
  <si>
    <t>③所属略称は個人戦プログラム掲載用。学校からの出場の場合は〇〇中と記入。</t>
  </si>
  <si>
    <t>審判員</t>
    <rPh sb="0" eb="3">
      <t>シンパンイン</t>
    </rPh>
    <phoneticPr fontId="1"/>
  </si>
  <si>
    <t>競技役員</t>
    <rPh sb="0" eb="4">
      <t>キョウギヤクイン</t>
    </rPh>
    <phoneticPr fontId="1"/>
  </si>
  <si>
    <t>○個人戦（女子）</t>
    <rPh sb="1" eb="4">
      <t>コジンセン</t>
    </rPh>
    <rPh sb="5" eb="7">
      <t>ジョシ</t>
    </rPh>
    <phoneticPr fontId="1"/>
  </si>
  <si>
    <t>○団体戦（女子）</t>
    <rPh sb="1" eb="4">
      <t>ダンタイセン</t>
    </rPh>
    <rPh sb="5" eb="7">
      <t>ジョシ</t>
    </rPh>
    <phoneticPr fontId="1"/>
  </si>
  <si>
    <t>三重花子</t>
    <rPh sb="0" eb="2">
      <t>ミエ</t>
    </rPh>
    <rPh sb="2" eb="4">
      <t>ハナコ</t>
    </rPh>
    <phoneticPr fontId="1"/>
  </si>
  <si>
    <t>みえはなこ</t>
    <phoneticPr fontId="1"/>
  </si>
  <si>
    <r>
      <t>④運営へのご協力をお願いします。</t>
    </r>
    <r>
      <rPr>
        <b/>
        <u/>
        <sz val="11"/>
        <color theme="1"/>
        <rFont val="ＭＳ Ｐゴシック"/>
        <family val="3"/>
        <charset val="128"/>
        <scheme val="minor"/>
      </rPr>
      <t>監督・コーチの先生方は必ず審判・競技役員にもお名前を入力してください。審判ライセンスをお持ちの先生方は審判をお願いします。</t>
    </r>
    <r>
      <rPr>
        <sz val="11"/>
        <color theme="1"/>
        <rFont val="ＭＳ Ｐゴシック"/>
        <family val="2"/>
        <charset val="128"/>
        <scheme val="minor"/>
      </rPr>
      <t>また、監督、コーチ以外の引率の先生方で審判・競技役員の仕事をしてもらえる方のお名前も記入してください。　　※審判に準じた服装でお願いします。</t>
    </r>
    <rPh sb="29" eb="31">
      <t>シンパン</t>
    </rPh>
    <rPh sb="96" eb="98">
      <t>シンパン</t>
    </rPh>
    <phoneticPr fontId="1"/>
  </si>
  <si>
    <r>
      <t>②名前の入力は4字以上は詰めて記入。</t>
    </r>
    <r>
      <rPr>
        <b/>
        <u/>
        <sz val="11"/>
        <color theme="1"/>
        <rFont val="ＭＳ Ｐゴシック"/>
        <family val="3"/>
        <charset val="128"/>
        <scheme val="minor"/>
      </rPr>
      <t>数字は半角数字で記入。</t>
    </r>
    <rPh sb="26" eb="28">
      <t>キニュウ</t>
    </rPh>
    <phoneticPr fontId="1"/>
  </si>
  <si>
    <t>※ここにお名前のない方はプログラムにお名前が掲載されません。（当日は１階試合会場には入場できません。）</t>
    <phoneticPr fontId="1"/>
  </si>
  <si>
    <t>体重</t>
    <rPh sb="0" eb="2">
      <t>タイジュウ</t>
    </rPh>
    <phoneticPr fontId="1"/>
  </si>
  <si>
    <t>夏</t>
    <rPh sb="0" eb="1">
      <t>ナツ</t>
    </rPh>
    <phoneticPr fontId="1"/>
  </si>
  <si>
    <t>第３９回　三重県中学校柔道新人大会（男子）参加申込書</t>
    <phoneticPr fontId="1"/>
  </si>
  <si>
    <t>第３９回　三重県中学校柔道新人大会（女子）参加申込書</t>
    <rPh sb="18" eb="19">
      <t>オンナ</t>
    </rPh>
    <phoneticPr fontId="1"/>
  </si>
  <si>
    <t>先鋒</t>
    <rPh sb="0" eb="2">
      <t>センポウ</t>
    </rPh>
    <phoneticPr fontId="1"/>
  </si>
  <si>
    <t>次鋒</t>
    <rPh sb="0" eb="2">
      <t>ジホウ</t>
    </rPh>
    <phoneticPr fontId="1"/>
  </si>
  <si>
    <t>中堅</t>
    <rPh sb="0" eb="2">
      <t>チュウケン</t>
    </rPh>
    <phoneticPr fontId="1"/>
  </si>
  <si>
    <t>副将</t>
    <rPh sb="0" eb="2">
      <t>フクショウ</t>
    </rPh>
    <phoneticPr fontId="1"/>
  </si>
  <si>
    <t>大将</t>
    <rPh sb="0" eb="2">
      <t>タイショウ</t>
    </rPh>
    <phoneticPr fontId="1"/>
  </si>
  <si>
    <t>選手６</t>
    <rPh sb="0" eb="2">
      <t>センシュ</t>
    </rPh>
    <phoneticPr fontId="1"/>
  </si>
  <si>
    <t>選手７</t>
    <rPh sb="0" eb="2">
      <t>センシュ</t>
    </rPh>
    <phoneticPr fontId="1"/>
  </si>
  <si>
    <t>選手４</t>
    <rPh sb="0" eb="2">
      <t>センシュ</t>
    </rPh>
    <phoneticPr fontId="1"/>
  </si>
  <si>
    <t>R7春夏 実績</t>
    <rPh sb="2" eb="3">
      <t>ハル</t>
    </rPh>
    <rPh sb="3" eb="4">
      <t>ナツ</t>
    </rPh>
    <rPh sb="5" eb="6">
      <t>ジツ</t>
    </rPh>
    <rPh sb="6" eb="7">
      <t>イサオ</t>
    </rPh>
    <phoneticPr fontId="1"/>
  </si>
  <si>
    <t>○団体戦（男子チャレンジの部Aチーム）</t>
    <rPh sb="1" eb="4">
      <t>ダンタイセン</t>
    </rPh>
    <rPh sb="5" eb="7">
      <t>ダンシ</t>
    </rPh>
    <rPh sb="13" eb="14">
      <t>ブ</t>
    </rPh>
    <phoneticPr fontId="1"/>
  </si>
  <si>
    <t>○団体戦（男子チャレンジの部Bチーム）</t>
    <rPh sb="1" eb="4">
      <t>ダンタイセン</t>
    </rPh>
    <rPh sb="5" eb="7">
      <t>ダンシ</t>
    </rPh>
    <rPh sb="13" eb="14">
      <t>ブ</t>
    </rPh>
    <phoneticPr fontId="1"/>
  </si>
  <si>
    <t>○団体戦（男子チャレンジの部Cチーム）</t>
    <rPh sb="1" eb="4">
      <t>ダンタイセン</t>
    </rPh>
    <rPh sb="5" eb="7">
      <t>ダンシ</t>
    </rPh>
    <rPh sb="13" eb="14">
      <t>ブ</t>
    </rPh>
    <phoneticPr fontId="1"/>
  </si>
  <si>
    <t/>
  </si>
  <si>
    <t>チャレンジA</t>
    <phoneticPr fontId="1"/>
  </si>
  <si>
    <t>チャレンジB</t>
    <phoneticPr fontId="1"/>
  </si>
  <si>
    <t>チャレンジC</t>
    <phoneticPr fontId="1"/>
  </si>
  <si>
    <t>チャレンジ</t>
  </si>
  <si>
    <t>チャレンジ</t>
    <phoneticPr fontId="1"/>
  </si>
  <si>
    <t>○団体戦（女子チャレンジの部Aチーム）</t>
    <rPh sb="1" eb="4">
      <t>ダンタイセン</t>
    </rPh>
    <rPh sb="5" eb="7">
      <t>ジョシ</t>
    </rPh>
    <rPh sb="13" eb="14">
      <t>ブ</t>
    </rPh>
    <phoneticPr fontId="1"/>
  </si>
  <si>
    <t>○団体戦（女子チャレンジの部Bチーム）</t>
    <rPh sb="1" eb="4">
      <t>ダンタイセン</t>
    </rPh>
    <rPh sb="5" eb="7">
      <t>ジョシ</t>
    </rPh>
    <rPh sb="13" eb="14">
      <t>ブ</t>
    </rPh>
    <phoneticPr fontId="1"/>
  </si>
  <si>
    <t>○団体戦（女子チャレンジの部Cチーム）</t>
    <rPh sb="1" eb="4">
      <t>ダンタイセン</t>
    </rPh>
    <rPh sb="5" eb="7">
      <t>ジョシ</t>
    </rPh>
    <rPh sb="13" eb="14">
      <t>ブ</t>
    </rPh>
    <phoneticPr fontId="1"/>
  </si>
  <si>
    <t>令和　７年　　　月　　　日</t>
    <rPh sb="0" eb="2">
      <t>レイワ</t>
    </rPh>
    <rPh sb="4" eb="5">
      <t>ネン</t>
    </rPh>
    <rPh sb="8" eb="9">
      <t>ガツ</t>
    </rPh>
    <rPh sb="12" eb="13">
      <t>ニチ</t>
    </rPh>
    <phoneticPr fontId="1"/>
  </si>
  <si>
    <t>三重県柔道協会中学委員会　殿</t>
    <rPh sb="0" eb="2">
      <t>ミエ</t>
    </rPh>
    <rPh sb="2" eb="3">
      <t>ケン</t>
    </rPh>
    <rPh sb="3" eb="5">
      <t>ジュウドウ</t>
    </rPh>
    <rPh sb="5" eb="7">
      <t>キョウカイ</t>
    </rPh>
    <rPh sb="7" eb="9">
      <t>チュウガク</t>
    </rPh>
    <rPh sb="9" eb="12">
      <t>イインカイ</t>
    </rPh>
    <rPh sb="13" eb="14">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</si>
</sst>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6"/>
      <color theme="1"/>
      <name val="HGS創英ﾌﾟﾚｾﾞﾝｽEB"/>
      <family val="1"/>
      <charset val="128"/>
    </font>
    <font>
      <sz val="11"/>
      <color theme="1"/>
      <name val="HGｺﾞｼｯｸE"/>
      <family val="3"/>
      <charset val="128"/>
    </font>
    <font>
      <sz val="11"/>
      <color theme="1"/>
      <name val="ＭＳ 明朝"/>
      <family val="1"/>
      <charset val="128"/>
    </font>
    <font>
      <sz val="16"/>
      <color theme="1"/>
      <name val="ＭＳ Ｐゴシック"/>
      <family val="2"/>
      <charset val="128"/>
      <scheme val="minor"/>
    </font>
    <font>
      <sz val="8"/>
      <color theme="1"/>
      <name val="ＭＳ 明朝"/>
      <family val="1"/>
      <charset val="128"/>
    </font>
    <font>
      <sz val="8"/>
      <color theme="1"/>
      <name val="ＭＳ Ｐ明朝"/>
      <family val="1"/>
      <charset val="128"/>
    </font>
    <font>
      <sz val="10"/>
      <color theme="1"/>
      <name val="ＭＳ 明朝"/>
      <family val="1"/>
      <charset val="128"/>
    </font>
    <font>
      <sz val="9"/>
      <color theme="1"/>
      <name val="ＭＳ 明朝"/>
      <family val="1"/>
      <charset val="128"/>
    </font>
    <font>
      <sz val="9"/>
      <color theme="1"/>
      <name val="HGP明朝B"/>
      <family val="1"/>
      <charset val="128"/>
    </font>
    <font>
      <sz val="11"/>
      <color theme="1"/>
      <name val="ＭＳ Ｐゴシック"/>
      <family val="3"/>
      <charset val="128"/>
      <scheme val="minor"/>
    </font>
    <font>
      <sz val="14"/>
      <color theme="1"/>
      <name val="ＭＳ 明朝"/>
      <family val="1"/>
      <charset val="128"/>
    </font>
    <font>
      <sz val="10.4"/>
      <name val="ＭＳ 明朝"/>
      <family val="1"/>
      <charset val="128"/>
    </font>
    <font>
      <b/>
      <sz val="11"/>
      <color theme="1"/>
      <name val="ＭＳ Ｐゴシック"/>
      <family val="3"/>
      <charset val="128"/>
      <scheme val="minor"/>
    </font>
    <font>
      <sz val="11"/>
      <name val="ＭＳ Ｐゴシック"/>
      <family val="2"/>
      <charset val="128"/>
      <scheme val="minor"/>
    </font>
    <font>
      <sz val="9"/>
      <color rgb="FFFF0000"/>
      <name val="ＭＳ Ｐゴシック"/>
      <family val="2"/>
      <charset val="128"/>
      <scheme val="minor"/>
    </font>
    <font>
      <sz val="11"/>
      <name val="ＭＳ Ｐゴシック"/>
      <family val="3"/>
      <charset val="128"/>
    </font>
    <font>
      <u/>
      <sz val="12"/>
      <color theme="1"/>
      <name val="HGS創英ﾌﾟﾚｾﾞﾝｽEB"/>
      <family val="1"/>
      <charset val="128"/>
    </font>
    <font>
      <b/>
      <u/>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8">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
      <left/>
      <right/>
      <top style="thin">
        <color indexed="64"/>
      </top>
      <bottom/>
      <diagonal/>
    </border>
    <border>
      <left/>
      <right style="thin">
        <color indexed="64"/>
      </right>
      <top style="thin">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thin">
        <color auto="1"/>
      </right>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hair">
        <color auto="1"/>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style="thin">
        <color auto="1"/>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s>
  <cellStyleXfs count="4">
    <xf numFmtId="0" fontId="0" fillId="0" borderId="0">
      <alignment vertical="center"/>
    </xf>
    <xf numFmtId="0" fontId="13" fillId="0" borderId="0">
      <alignment vertical="center"/>
    </xf>
    <xf numFmtId="0" fontId="15" fillId="0" borderId="0"/>
    <xf numFmtId="0" fontId="19" fillId="0" borderId="0"/>
  </cellStyleXfs>
  <cellXfs count="212">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2" fillId="0" borderId="0" xfId="0" applyFont="1">
      <alignment vertical="center"/>
    </xf>
    <xf numFmtId="0" fontId="2" fillId="0" borderId="17" xfId="0" applyFont="1" applyBorder="1" applyAlignment="1">
      <alignment horizontal="center" vertical="center"/>
    </xf>
    <xf numFmtId="0" fontId="6" fillId="0" borderId="0" xfId="0" applyFont="1">
      <alignment vertical="center"/>
    </xf>
    <xf numFmtId="0" fontId="2" fillId="0" borderId="20" xfId="0" applyFont="1" applyBorder="1" applyAlignment="1">
      <alignment horizontal="center" vertical="center"/>
    </xf>
    <xf numFmtId="0" fontId="5" fillId="0" borderId="0" xfId="0" applyFont="1">
      <alignment vertical="center"/>
    </xf>
    <xf numFmtId="0" fontId="0" fillId="0" borderId="1" xfId="0" applyBorder="1" applyAlignment="1">
      <alignment horizontal="center" vertical="center" shrinkToFit="1"/>
    </xf>
    <xf numFmtId="0" fontId="0" fillId="0" borderId="21" xfId="0" applyBorder="1" applyAlignment="1">
      <alignment horizontal="center" vertical="center" shrinkToFit="1"/>
    </xf>
    <xf numFmtId="0" fontId="6" fillId="0" borderId="7" xfId="0" applyFont="1" applyBorder="1" applyAlignment="1">
      <alignment vertical="center" shrinkToFit="1"/>
    </xf>
    <xf numFmtId="0" fontId="6" fillId="0" borderId="7" xfId="0" applyFont="1" applyBorder="1" applyAlignment="1">
      <alignment horizontal="left" vertical="center"/>
    </xf>
    <xf numFmtId="0" fontId="6" fillId="0" borderId="8" xfId="0" applyFont="1" applyBorder="1" applyAlignment="1">
      <alignment horizontal="center" vertical="center"/>
    </xf>
    <xf numFmtId="0" fontId="8" fillId="0" borderId="0" xfId="0" applyFont="1" applyAlignment="1"/>
    <xf numFmtId="0" fontId="12" fillId="0" borderId="0" xfId="0" applyFont="1">
      <alignment vertical="center"/>
    </xf>
    <xf numFmtId="0" fontId="2" fillId="0" borderId="4" xfId="0" applyFont="1" applyBorder="1" applyAlignment="1">
      <alignment horizontal="center" vertical="center" shrinkToFit="1"/>
    </xf>
    <xf numFmtId="0" fontId="2" fillId="0" borderId="1" xfId="0" applyFont="1" applyBorder="1" applyAlignment="1">
      <alignment horizontal="center" vertical="center"/>
    </xf>
    <xf numFmtId="0" fontId="2" fillId="0" borderId="29" xfId="0" applyFont="1" applyBorder="1" applyAlignment="1">
      <alignment horizontal="center" vertical="center" shrinkToFit="1"/>
    </xf>
    <xf numFmtId="0" fontId="2" fillId="0" borderId="21" xfId="0" applyFont="1" applyBorder="1" applyAlignment="1">
      <alignment horizontal="center" vertical="center"/>
    </xf>
    <xf numFmtId="0" fontId="10" fillId="0" borderId="0" xfId="0" applyFont="1" applyAlignment="1">
      <alignment vertical="center" wrapText="1"/>
    </xf>
    <xf numFmtId="0" fontId="3" fillId="2" borderId="17"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0" fillId="0" borderId="32" xfId="0" applyBorder="1" applyAlignment="1">
      <alignment horizontal="center" vertical="center"/>
    </xf>
    <xf numFmtId="0" fontId="17" fillId="0" borderId="32" xfId="0" applyFont="1" applyBorder="1" applyAlignment="1">
      <alignment horizontal="center" vertical="center"/>
    </xf>
    <xf numFmtId="0" fontId="18" fillId="0" borderId="0" xfId="0" applyFont="1">
      <alignment vertical="center"/>
    </xf>
    <xf numFmtId="0" fontId="0" fillId="0" borderId="0" xfId="0" applyAlignment="1">
      <alignment horizontal="center" vertical="center"/>
    </xf>
    <xf numFmtId="0" fontId="7" fillId="0" borderId="32" xfId="0" applyFont="1" applyBorder="1" applyAlignment="1">
      <alignment horizontal="center" vertical="center"/>
    </xf>
    <xf numFmtId="0" fontId="7" fillId="0" borderId="0" xfId="0" applyFont="1" applyFill="1" applyBorder="1" applyAlignment="1">
      <alignment horizontal="center" vertical="center"/>
    </xf>
    <xf numFmtId="177" fontId="7" fillId="0" borderId="0" xfId="0" applyNumberFormat="1" applyFont="1" applyBorder="1" applyAlignment="1">
      <alignment vertical="center"/>
    </xf>
    <xf numFmtId="0" fontId="6" fillId="0" borderId="0" xfId="0" applyFont="1" applyFill="1" applyBorder="1" applyAlignment="1">
      <alignment vertical="center" wrapText="1" shrinkToFit="1"/>
    </xf>
    <xf numFmtId="0" fontId="6" fillId="0" borderId="0" xfId="0" applyFont="1" applyFill="1" applyBorder="1" applyAlignment="1">
      <alignment vertical="center"/>
    </xf>
    <xf numFmtId="0" fontId="0" fillId="0" borderId="0" xfId="0" applyBorder="1">
      <alignment vertical="center"/>
    </xf>
    <xf numFmtId="0" fontId="2" fillId="0" borderId="8" xfId="0" applyFont="1"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center" vertical="center"/>
    </xf>
    <xf numFmtId="0" fontId="0" fillId="0" borderId="8" xfId="0" applyBorder="1">
      <alignment vertical="center"/>
    </xf>
    <xf numFmtId="0" fontId="11" fillId="2" borderId="1" xfId="0" applyFont="1" applyFill="1" applyBorder="1" applyAlignment="1">
      <alignment horizontal="center" vertical="center" shrinkToFit="1"/>
    </xf>
    <xf numFmtId="176" fontId="0" fillId="0" borderId="32" xfId="0" applyNumberFormat="1" applyBorder="1" applyAlignment="1">
      <alignment horizontal="center" vertical="center"/>
    </xf>
    <xf numFmtId="176" fontId="2" fillId="0" borderId="1" xfId="0" applyNumberFormat="1" applyFont="1" applyBorder="1" applyAlignment="1">
      <alignment horizontal="center" vertical="center"/>
    </xf>
    <xf numFmtId="176" fontId="2" fillId="0" borderId="21" xfId="0" applyNumberFormat="1" applyFont="1" applyBorder="1" applyAlignment="1">
      <alignment horizontal="center" vertical="center"/>
    </xf>
    <xf numFmtId="0" fontId="13" fillId="0" borderId="32" xfId="0" applyFont="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vertical="center" shrinkToFit="1"/>
    </xf>
    <xf numFmtId="0" fontId="6" fillId="0" borderId="0" xfId="0" applyFont="1" applyBorder="1" applyAlignment="1">
      <alignment horizontal="center" vertical="center" shrinkToFit="1"/>
    </xf>
    <xf numFmtId="0" fontId="6" fillId="0" borderId="0" xfId="0" applyFont="1" applyBorder="1" applyAlignment="1">
      <alignment horizontal="left" vertical="center" shrinkToFit="1"/>
    </xf>
    <xf numFmtId="0" fontId="6" fillId="0" borderId="0" xfId="0" applyFont="1" applyBorder="1" applyAlignment="1">
      <alignment horizontal="left" vertical="center"/>
    </xf>
    <xf numFmtId="0" fontId="16" fillId="0" borderId="0" xfId="0" applyFont="1" applyBorder="1" applyAlignment="1">
      <alignment vertical="center" wrapText="1"/>
    </xf>
    <xf numFmtId="0" fontId="16" fillId="0" borderId="0" xfId="0" applyFont="1" applyBorder="1" applyAlignment="1">
      <alignment horizontal="center" vertical="center" wrapText="1"/>
    </xf>
    <xf numFmtId="0" fontId="16" fillId="0" borderId="32" xfId="0" applyFont="1" applyBorder="1" applyAlignment="1">
      <alignment horizontal="center" vertical="center" wrapText="1"/>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33" xfId="0" applyBorder="1">
      <alignment vertical="center"/>
    </xf>
    <xf numFmtId="0" fontId="2" fillId="0" borderId="2" xfId="0" applyFont="1" applyBorder="1" applyAlignment="1">
      <alignment horizontal="center" vertical="center" shrinkToFit="1"/>
    </xf>
    <xf numFmtId="0" fontId="3" fillId="2" borderId="2" xfId="0" applyFont="1" applyFill="1" applyBorder="1" applyAlignment="1">
      <alignment horizontal="center" vertical="center" wrapText="1"/>
    </xf>
    <xf numFmtId="0" fontId="2" fillId="0" borderId="28" xfId="0" applyFont="1" applyBorder="1" applyAlignment="1">
      <alignment horizontal="center" vertical="center" shrinkToFi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shrinkToFit="1"/>
    </xf>
    <xf numFmtId="0" fontId="0" fillId="0" borderId="29" xfId="0" applyBorder="1" applyAlignment="1">
      <alignment horizontal="center" vertical="center" shrinkToFit="1"/>
    </xf>
    <xf numFmtId="0" fontId="3" fillId="2" borderId="1" xfId="0" applyFont="1" applyFill="1" applyBorder="1" applyAlignment="1">
      <alignment horizontal="center" vertical="center" shrinkToFit="1"/>
    </xf>
    <xf numFmtId="0" fontId="2" fillId="0" borderId="3" xfId="0" applyFont="1" applyBorder="1" applyAlignment="1">
      <alignment horizontal="center" vertical="center"/>
    </xf>
    <xf numFmtId="0" fontId="2" fillId="0" borderId="27" xfId="0" applyFont="1" applyBorder="1" applyAlignment="1">
      <alignment horizontal="center" vertical="center"/>
    </xf>
    <xf numFmtId="176" fontId="2" fillId="0" borderId="9" xfId="0" applyNumberFormat="1" applyFont="1" applyBorder="1" applyAlignment="1">
      <alignment horizontal="center" vertical="center"/>
    </xf>
    <xf numFmtId="0" fontId="0" fillId="0" borderId="0" xfId="0" applyAlignment="1">
      <alignment vertical="center"/>
    </xf>
    <xf numFmtId="0" fontId="0" fillId="0" borderId="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3" fillId="2" borderId="2" xfId="0" applyFont="1" applyFill="1" applyBorder="1" applyAlignment="1">
      <alignment horizontal="center" vertical="center" wrapText="1"/>
    </xf>
    <xf numFmtId="0" fontId="0" fillId="0" borderId="0" xfId="0"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77" fontId="7" fillId="0" borderId="5"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5" fillId="0" borderId="0" xfId="0" applyFont="1" applyAlignment="1">
      <alignment horizontal="left" vertical="center"/>
    </xf>
    <xf numFmtId="0" fontId="3" fillId="2" borderId="3"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 fillId="0" borderId="3"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0" fillId="0" borderId="0" xfId="0" applyBorder="1" applyAlignment="1">
      <alignment horizontal="lef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0" fillId="0" borderId="0" xfId="0" applyFont="1" applyAlignment="1">
      <alignment horizontal="center" vertical="center"/>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6"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7" xfId="0" applyFont="1" applyBorder="1" applyAlignment="1">
      <alignment horizontal="center" vertical="center" wrapText="1"/>
    </xf>
    <xf numFmtId="0" fontId="10" fillId="0" borderId="1"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1" xfId="0" applyFont="1" applyBorder="1" applyAlignment="1">
      <alignment horizontal="center" vertical="center" shrinkToFit="1"/>
    </xf>
    <xf numFmtId="0" fontId="6" fillId="0" borderId="0" xfId="0" applyFont="1" applyAlignment="1">
      <alignment horizontal="left" vertical="center" wrapText="1"/>
    </xf>
    <xf numFmtId="0" fontId="2" fillId="0" borderId="27" xfId="0" applyFont="1" applyBorder="1" applyAlignment="1">
      <alignment horizontal="center" vertical="center" shrinkToFit="1"/>
    </xf>
    <xf numFmtId="0" fontId="2" fillId="0" borderId="30" xfId="0" applyFont="1" applyBorder="1" applyAlignment="1">
      <alignment horizontal="center" vertical="center" shrinkToFit="1"/>
    </xf>
    <xf numFmtId="0" fontId="6" fillId="0" borderId="32" xfId="0" applyFont="1" applyBorder="1" applyAlignment="1">
      <alignment horizontal="center" vertical="center" wrapText="1" shrinkToFit="1"/>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6" fillId="0" borderId="32" xfId="0" applyFont="1" applyBorder="1" applyAlignment="1">
      <alignment horizontal="center" vertical="center" shrinkToFit="1"/>
    </xf>
    <xf numFmtId="0" fontId="0" fillId="0" borderId="39" xfId="0" applyBorder="1" applyAlignment="1">
      <alignment horizontal="left" vertical="center" wrapText="1"/>
    </xf>
    <xf numFmtId="0" fontId="0" fillId="0" borderId="0" xfId="0" applyBorder="1" applyAlignment="1">
      <alignment horizontal="left" vertical="center" wrapText="1"/>
    </xf>
    <xf numFmtId="0" fontId="0" fillId="0" borderId="33" xfId="0" applyBorder="1" applyAlignment="1">
      <alignment horizontal="left" vertical="center" wrapText="1"/>
    </xf>
    <xf numFmtId="0" fontId="0" fillId="0" borderId="40"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3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4" xfId="0" applyFont="1" applyBorder="1" applyAlignment="1">
      <alignment horizontal="center" vertical="center"/>
    </xf>
    <xf numFmtId="0" fontId="6" fillId="0" borderId="4"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18" xfId="0" applyFont="1" applyBorder="1" applyAlignment="1">
      <alignment horizontal="left"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12" xfId="0" applyFont="1" applyBorder="1" applyAlignment="1">
      <alignment horizontal="center" vertical="center" wrapText="1"/>
    </xf>
    <xf numFmtId="0" fontId="6" fillId="0" borderId="43"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47"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wrapText="1" shrinkToFit="1"/>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3" fillId="2" borderId="2"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17"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2" fillId="0" borderId="29" xfId="0" applyFont="1" applyBorder="1" applyAlignment="1">
      <alignment horizontal="center" vertical="center"/>
    </xf>
    <xf numFmtId="0" fontId="5" fillId="0" borderId="0" xfId="0" applyFont="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3" fillId="2" borderId="4" xfId="0" applyFont="1" applyFill="1" applyBorder="1" applyAlignment="1">
      <alignment horizontal="center" vertical="center" wrapText="1"/>
    </xf>
  </cellXfs>
  <cellStyles count="4">
    <cellStyle name="標準" xfId="0" builtinId="0"/>
    <cellStyle name="標準 2" xfId="1" xr:uid="{00000000-0005-0000-0000-000001000000}"/>
    <cellStyle name="標準 3" xfId="2" xr:uid="{CCF16441-A330-45A8-83FE-025CB3CDE2DB}"/>
    <cellStyle name="標準 4" xfId="3" xr:uid="{A182DCD7-6811-4714-8A6C-91BE41CAFFB1}"/>
  </cellStyles>
  <dxfs count="142">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ont>
        <color theme="0"/>
      </font>
    </dxf>
    <dxf>
      <fill>
        <patternFill>
          <bgColor theme="7" tint="0.79998168889431442"/>
        </patternFill>
      </fill>
    </dxf>
    <dxf>
      <font>
        <color theme="0"/>
      </font>
    </dxf>
    <dxf>
      <fill>
        <patternFill>
          <bgColor theme="7" tint="0.79998168889431442"/>
        </patternFill>
      </fill>
    </dxf>
    <dxf>
      <fill>
        <patternFill>
          <bgColor theme="7" tint="0.79998168889431442"/>
        </patternFill>
      </fill>
    </dxf>
    <dxf>
      <font>
        <color theme="0"/>
      </font>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ont>
        <color theme="0"/>
      </font>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ont>
        <color theme="0"/>
      </font>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ont>
        <color theme="0"/>
      </font>
    </dxf>
    <dxf>
      <fill>
        <patternFill>
          <bgColor theme="7" tint="0.79998168889431442"/>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ont>
        <color theme="0"/>
      </font>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ont>
        <color theme="0"/>
      </font>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BB90"/>
  <sheetViews>
    <sheetView view="pageBreakPreview" topLeftCell="A55" zoomScaleNormal="100" zoomScaleSheetLayoutView="100" workbookViewId="0">
      <selection activeCell="E45" sqref="E45"/>
    </sheetView>
  </sheetViews>
  <sheetFormatPr defaultColWidth="9" defaultRowHeight="13.5" x14ac:dyDescent="0.15"/>
  <cols>
    <col min="1" max="1" width="5.75" customWidth="1"/>
    <col min="2" max="3" width="3.625" customWidth="1"/>
    <col min="4" max="4" width="4.625" customWidth="1"/>
    <col min="5" max="6" width="13.25" customWidth="1"/>
    <col min="7" max="7" width="3.5" customWidth="1"/>
    <col min="8" max="8" width="3" customWidth="1"/>
    <col min="9" max="9" width="6.125" customWidth="1"/>
    <col min="10" max="10" width="6.5" customWidth="1"/>
    <col min="11" max="13" width="3.625" customWidth="1"/>
    <col min="14" max="14" width="4.625" customWidth="1"/>
    <col min="15" max="15" width="13.625" customWidth="1"/>
    <col min="16" max="16" width="5.625" customWidth="1"/>
    <col min="17" max="17" width="4.125" customWidth="1"/>
    <col min="18" max="19" width="9.125" customWidth="1"/>
    <col min="20" max="20" width="20.5" customWidth="1"/>
    <col min="21" max="25" width="6.125" customWidth="1"/>
  </cols>
  <sheetData>
    <row r="1" spans="1:28" ht="27" customHeight="1" x14ac:dyDescent="0.15">
      <c r="A1" s="107" t="s">
        <v>112</v>
      </c>
      <c r="B1" s="107"/>
      <c r="C1" s="107"/>
      <c r="D1" s="107"/>
      <c r="E1" s="107"/>
      <c r="F1" s="107"/>
      <c r="G1" s="107"/>
      <c r="H1" s="107"/>
      <c r="I1" s="107"/>
      <c r="J1" s="107"/>
      <c r="K1" s="107"/>
      <c r="L1" s="107"/>
      <c r="M1" s="107"/>
      <c r="N1" s="3"/>
      <c r="O1" s="161"/>
      <c r="P1" s="162"/>
      <c r="Q1" s="13" t="s">
        <v>66</v>
      </c>
      <c r="R1" s="54"/>
      <c r="S1" s="61" t="s">
        <v>98</v>
      </c>
      <c r="T1" s="62"/>
      <c r="U1" s="62"/>
      <c r="V1" s="62"/>
      <c r="W1" s="62"/>
      <c r="X1" s="62"/>
      <c r="Y1" s="62"/>
      <c r="Z1" s="62"/>
      <c r="AA1" s="62"/>
      <c r="AB1" s="63"/>
    </row>
    <row r="2" spans="1:28" ht="6" customHeight="1" x14ac:dyDescent="0.15">
      <c r="A2" s="4"/>
      <c r="B2" s="4"/>
      <c r="C2" s="4"/>
      <c r="D2" s="4"/>
      <c r="E2" s="4"/>
      <c r="F2" s="4"/>
      <c r="G2" s="4"/>
      <c r="H2" s="4"/>
      <c r="I2" s="4"/>
      <c r="J2" s="4"/>
      <c r="K2" s="4"/>
      <c r="L2" s="4"/>
      <c r="M2" s="4"/>
      <c r="N2" s="4"/>
      <c r="O2" s="4"/>
      <c r="P2" s="4"/>
      <c r="Q2" s="4"/>
      <c r="R2" s="4"/>
      <c r="S2" s="64"/>
      <c r="T2" s="37"/>
      <c r="U2" s="37"/>
      <c r="V2" s="37"/>
      <c r="W2" s="37"/>
      <c r="X2" s="37"/>
      <c r="Y2" s="37"/>
      <c r="Z2" s="37"/>
      <c r="AA2" s="37"/>
      <c r="AB2" s="65"/>
    </row>
    <row r="3" spans="1:28" ht="26.25" customHeight="1" x14ac:dyDescent="0.15">
      <c r="A3" s="112" t="s">
        <v>33</v>
      </c>
      <c r="B3" s="113"/>
      <c r="C3" s="113"/>
      <c r="D3" s="175"/>
      <c r="E3" s="176"/>
      <c r="F3" s="176"/>
      <c r="G3" s="176"/>
      <c r="H3" s="177"/>
      <c r="I3" s="178" t="s">
        <v>29</v>
      </c>
      <c r="J3" s="179"/>
      <c r="K3" s="175"/>
      <c r="L3" s="176"/>
      <c r="M3" s="176"/>
      <c r="N3" s="176"/>
      <c r="O3" s="176"/>
      <c r="P3" s="176"/>
      <c r="Q3" s="180"/>
      <c r="R3" s="55"/>
      <c r="S3" s="64" t="s">
        <v>99</v>
      </c>
      <c r="T3" s="58"/>
      <c r="U3" s="58"/>
      <c r="V3" s="58"/>
      <c r="W3" s="58"/>
      <c r="X3" s="58"/>
      <c r="Y3" s="37"/>
      <c r="Z3" s="37"/>
      <c r="AA3" s="37"/>
      <c r="AB3" s="65"/>
    </row>
    <row r="4" spans="1:28" ht="26.25" customHeight="1" x14ac:dyDescent="0.15">
      <c r="A4" s="114" t="s">
        <v>85</v>
      </c>
      <c r="B4" s="115"/>
      <c r="C4" s="115"/>
      <c r="D4" s="165"/>
      <c r="E4" s="181"/>
      <c r="F4" s="181"/>
      <c r="G4" s="181"/>
      <c r="H4" s="166"/>
      <c r="I4" s="165" t="s">
        <v>42</v>
      </c>
      <c r="J4" s="166"/>
      <c r="K4" s="165"/>
      <c r="L4" s="181"/>
      <c r="M4" s="181"/>
      <c r="N4" s="181"/>
      <c r="O4" s="181"/>
      <c r="P4" s="181"/>
      <c r="Q4" s="182"/>
      <c r="R4" s="55"/>
      <c r="S4" s="64" t="s">
        <v>108</v>
      </c>
      <c r="T4" s="58"/>
      <c r="U4" s="58"/>
      <c r="V4" s="58"/>
      <c r="W4" s="58"/>
      <c r="X4" s="58"/>
      <c r="Y4" s="37"/>
      <c r="Z4" s="37"/>
      <c r="AA4" s="37"/>
      <c r="AB4" s="65"/>
    </row>
    <row r="5" spans="1:28" ht="26.25" customHeight="1" x14ac:dyDescent="0.15">
      <c r="A5" s="197" t="s">
        <v>87</v>
      </c>
      <c r="B5" s="198"/>
      <c r="C5" s="199"/>
      <c r="D5" s="165"/>
      <c r="E5" s="181"/>
      <c r="F5" s="181"/>
      <c r="G5" s="181"/>
      <c r="H5" s="166"/>
      <c r="I5" s="183" t="s">
        <v>86</v>
      </c>
      <c r="J5" s="184"/>
      <c r="K5" s="181"/>
      <c r="L5" s="181"/>
      <c r="M5" s="181"/>
      <c r="N5" s="181"/>
      <c r="O5" s="181"/>
      <c r="P5" s="181"/>
      <c r="Q5" s="182"/>
      <c r="R5" s="55"/>
      <c r="S5" s="64" t="s">
        <v>100</v>
      </c>
      <c r="T5" s="58"/>
      <c r="U5" s="58"/>
      <c r="V5" s="58"/>
      <c r="W5" s="58"/>
      <c r="X5" s="58"/>
      <c r="Y5" s="37"/>
      <c r="Z5" s="37"/>
      <c r="AA5" s="37"/>
      <c r="AB5" s="65"/>
    </row>
    <row r="6" spans="1:28" ht="26.25" customHeight="1" x14ac:dyDescent="0.15">
      <c r="A6" s="163" t="s">
        <v>84</v>
      </c>
      <c r="B6" s="164"/>
      <c r="C6" s="164"/>
      <c r="D6" s="165"/>
      <c r="E6" s="181"/>
      <c r="F6" s="181"/>
      <c r="G6" s="181"/>
      <c r="H6" s="166"/>
      <c r="I6" s="185" t="s">
        <v>34</v>
      </c>
      <c r="J6" s="186"/>
      <c r="K6" s="181"/>
      <c r="L6" s="181"/>
      <c r="M6" s="181"/>
      <c r="N6" s="181"/>
      <c r="O6" s="181"/>
      <c r="P6" s="181"/>
      <c r="Q6" s="182"/>
      <c r="R6" s="55"/>
      <c r="S6" s="126" t="s">
        <v>107</v>
      </c>
      <c r="T6" s="127"/>
      <c r="U6" s="127"/>
      <c r="V6" s="127"/>
      <c r="W6" s="127"/>
      <c r="X6" s="127"/>
      <c r="Y6" s="127"/>
      <c r="Z6" s="127"/>
      <c r="AA6" s="127"/>
      <c r="AB6" s="128"/>
    </row>
    <row r="7" spans="1:28" ht="26.25" customHeight="1" thickBot="1" x14ac:dyDescent="0.2">
      <c r="A7" s="197" t="s">
        <v>67</v>
      </c>
      <c r="B7" s="198"/>
      <c r="C7" s="199"/>
      <c r="D7" s="165"/>
      <c r="E7" s="181"/>
      <c r="F7" s="181"/>
      <c r="G7" s="181"/>
      <c r="H7" s="166"/>
      <c r="I7" s="183" t="s">
        <v>68</v>
      </c>
      <c r="J7" s="184"/>
      <c r="K7" s="181"/>
      <c r="L7" s="181"/>
      <c r="M7" s="181"/>
      <c r="N7" s="181"/>
      <c r="O7" s="181"/>
      <c r="P7" s="181"/>
      <c r="Q7" s="182"/>
      <c r="R7" s="55"/>
      <c r="S7" s="129"/>
      <c r="T7" s="130"/>
      <c r="U7" s="130"/>
      <c r="V7" s="130"/>
      <c r="W7" s="130"/>
      <c r="X7" s="130"/>
      <c r="Y7" s="130"/>
      <c r="Z7" s="130"/>
      <c r="AA7" s="130"/>
      <c r="AB7" s="131"/>
    </row>
    <row r="8" spans="1:28" ht="12.75" customHeight="1" x14ac:dyDescent="0.15">
      <c r="A8" s="167" t="s">
        <v>71</v>
      </c>
      <c r="B8" s="168"/>
      <c r="C8" s="168"/>
      <c r="D8" s="171" t="s">
        <v>109</v>
      </c>
      <c r="E8" s="171"/>
      <c r="F8" s="171"/>
      <c r="G8" s="171"/>
      <c r="H8" s="171"/>
      <c r="I8" s="171"/>
      <c r="J8" s="171"/>
      <c r="K8" s="171"/>
      <c r="L8" s="171"/>
      <c r="M8" s="171"/>
      <c r="N8" s="171"/>
      <c r="O8" s="171"/>
      <c r="P8" s="171"/>
      <c r="Q8" s="172"/>
      <c r="R8" s="55"/>
      <c r="S8" s="141"/>
      <c r="T8" s="141"/>
      <c r="U8" s="141"/>
      <c r="V8" s="141"/>
      <c r="W8" s="141"/>
      <c r="X8" s="141"/>
      <c r="Y8" s="141"/>
      <c r="Z8" s="141"/>
      <c r="AA8" s="141"/>
      <c r="AB8" s="141"/>
    </row>
    <row r="9" spans="1:28" ht="12.75" customHeight="1" x14ac:dyDescent="0.15">
      <c r="A9" s="169"/>
      <c r="B9" s="170"/>
      <c r="C9" s="170"/>
      <c r="D9" s="173"/>
      <c r="E9" s="173"/>
      <c r="F9" s="173"/>
      <c r="G9" s="173"/>
      <c r="H9" s="173"/>
      <c r="I9" s="173"/>
      <c r="J9" s="173"/>
      <c r="K9" s="173"/>
      <c r="L9" s="173"/>
      <c r="M9" s="173"/>
      <c r="N9" s="173"/>
      <c r="O9" s="173"/>
      <c r="P9" s="173"/>
      <c r="Q9" s="174"/>
      <c r="R9" s="55"/>
      <c r="S9" s="141"/>
      <c r="T9" s="141"/>
      <c r="U9" s="141"/>
      <c r="V9" s="141"/>
      <c r="W9" s="141"/>
      <c r="X9" s="141"/>
      <c r="Y9" s="141"/>
      <c r="Z9" s="141"/>
      <c r="AA9" s="141"/>
      <c r="AB9" s="141"/>
    </row>
    <row r="10" spans="1:28" ht="26.25" customHeight="1" x14ac:dyDescent="0.15">
      <c r="A10" s="197" t="s">
        <v>70</v>
      </c>
      <c r="B10" s="198"/>
      <c r="C10" s="199"/>
      <c r="D10" s="165"/>
      <c r="E10" s="181"/>
      <c r="F10" s="181"/>
      <c r="G10" s="181"/>
      <c r="H10" s="166"/>
      <c r="I10" s="183" t="s">
        <v>71</v>
      </c>
      <c r="J10" s="184"/>
      <c r="K10" s="181"/>
      <c r="L10" s="181"/>
      <c r="M10" s="181"/>
      <c r="N10" s="181"/>
      <c r="O10" s="181"/>
      <c r="P10" s="181"/>
      <c r="Q10" s="182"/>
      <c r="R10" s="55"/>
      <c r="S10" s="28" t="s">
        <v>101</v>
      </c>
      <c r="T10" s="60" t="str">
        <f>D10&amp;""</f>
        <v/>
      </c>
      <c r="U10" s="58"/>
      <c r="V10" s="58"/>
      <c r="W10" s="58"/>
      <c r="X10" s="58"/>
    </row>
    <row r="11" spans="1:28" ht="26.25" customHeight="1" x14ac:dyDescent="0.15">
      <c r="A11" s="197" t="s">
        <v>70</v>
      </c>
      <c r="B11" s="198"/>
      <c r="C11" s="199"/>
      <c r="D11" s="202"/>
      <c r="E11" s="173"/>
      <c r="F11" s="173"/>
      <c r="G11" s="173"/>
      <c r="H11" s="203"/>
      <c r="I11" s="183" t="s">
        <v>71</v>
      </c>
      <c r="J11" s="187"/>
      <c r="K11" s="165"/>
      <c r="L11" s="181"/>
      <c r="M11" s="181"/>
      <c r="N11" s="181"/>
      <c r="O11" s="181"/>
      <c r="P11" s="181"/>
      <c r="Q11" s="182"/>
      <c r="R11" s="55"/>
      <c r="S11" s="28" t="s">
        <v>101</v>
      </c>
      <c r="T11" s="60" t="str">
        <f>D11&amp;""</f>
        <v/>
      </c>
      <c r="U11" s="58"/>
      <c r="V11" s="58"/>
      <c r="W11" s="58"/>
      <c r="X11" s="58"/>
    </row>
    <row r="12" spans="1:28" ht="15.75" customHeight="1" x14ac:dyDescent="0.15">
      <c r="A12" s="200" t="s">
        <v>31</v>
      </c>
      <c r="B12" s="201"/>
      <c r="C12" s="201"/>
      <c r="D12" s="5" t="s">
        <v>30</v>
      </c>
      <c r="E12" s="158"/>
      <c r="F12" s="159"/>
      <c r="G12" s="159"/>
      <c r="H12" s="159"/>
      <c r="I12" s="159"/>
      <c r="J12" s="159"/>
      <c r="K12" s="159"/>
      <c r="L12" s="159"/>
      <c r="M12" s="159"/>
      <c r="N12" s="159"/>
      <c r="O12" s="159"/>
      <c r="P12" s="159"/>
      <c r="Q12" s="160"/>
      <c r="R12" s="56"/>
      <c r="S12" s="50"/>
      <c r="T12" s="59"/>
      <c r="U12" s="58"/>
      <c r="V12" s="58"/>
      <c r="W12" s="58"/>
      <c r="X12" s="58"/>
    </row>
    <row r="13" spans="1:28" ht="24.75" customHeight="1" x14ac:dyDescent="0.15">
      <c r="A13" s="200"/>
      <c r="B13" s="201"/>
      <c r="C13" s="201"/>
      <c r="D13" s="165"/>
      <c r="E13" s="181"/>
      <c r="F13" s="181"/>
      <c r="G13" s="181"/>
      <c r="H13" s="181"/>
      <c r="I13" s="181"/>
      <c r="J13" s="181"/>
      <c r="K13" s="181"/>
      <c r="L13" s="181"/>
      <c r="M13" s="181"/>
      <c r="N13" s="181"/>
      <c r="O13" s="181"/>
      <c r="P13" s="181"/>
      <c r="Q13" s="182"/>
      <c r="R13" s="55"/>
      <c r="S13" s="28" t="s">
        <v>102</v>
      </c>
      <c r="T13" s="60" t="str">
        <f>K10&amp;""</f>
        <v/>
      </c>
      <c r="U13" s="58"/>
      <c r="V13" s="58"/>
      <c r="W13" s="58"/>
      <c r="X13" s="58"/>
    </row>
    <row r="14" spans="1:28" ht="24.75" customHeight="1" x14ac:dyDescent="0.15">
      <c r="A14" s="116" t="s">
        <v>32</v>
      </c>
      <c r="B14" s="117"/>
      <c r="C14" s="117"/>
      <c r="D14" s="118"/>
      <c r="E14" s="118"/>
      <c r="F14" s="118"/>
      <c r="G14" s="132" t="s">
        <v>69</v>
      </c>
      <c r="H14" s="133"/>
      <c r="I14" s="133"/>
      <c r="J14" s="133"/>
      <c r="K14" s="133"/>
      <c r="L14" s="134"/>
      <c r="M14" s="204"/>
      <c r="N14" s="205"/>
      <c r="O14" s="205"/>
      <c r="P14" s="205"/>
      <c r="Q14" s="206"/>
      <c r="R14" s="52"/>
      <c r="S14" s="28" t="s">
        <v>102</v>
      </c>
      <c r="T14" s="60" t="str">
        <f>K11&amp;""</f>
        <v/>
      </c>
      <c r="U14" s="58"/>
      <c r="V14" s="58"/>
      <c r="W14" s="58"/>
      <c r="X14" s="58"/>
    </row>
    <row r="15" spans="1:28" ht="6" customHeight="1" x14ac:dyDescent="0.15"/>
    <row r="16" spans="1:28" ht="16.5" customHeight="1" x14ac:dyDescent="0.15">
      <c r="A16" s="97" t="s">
        <v>27</v>
      </c>
      <c r="B16" s="97"/>
      <c r="C16" s="97"/>
      <c r="D16" s="97"/>
      <c r="E16" s="97"/>
      <c r="F16" s="6"/>
      <c r="G16" s="6"/>
      <c r="H16" s="6"/>
      <c r="I16" s="2"/>
      <c r="J16" s="38"/>
      <c r="K16" s="153"/>
      <c r="L16" s="153"/>
      <c r="M16" s="153"/>
      <c r="N16" s="39"/>
      <c r="O16" s="39"/>
      <c r="P16" s="40"/>
      <c r="Q16" s="41"/>
      <c r="R16" s="37"/>
      <c r="S16" s="49"/>
      <c r="T16" s="210" t="str">
        <f>D3&amp;""</f>
        <v/>
      </c>
      <c r="U16" s="210"/>
      <c r="V16" s="209"/>
      <c r="W16" s="209"/>
    </row>
    <row r="17" spans="1:54" ht="16.5" customHeight="1" x14ac:dyDescent="0.15">
      <c r="A17" s="143" t="s">
        <v>0</v>
      </c>
      <c r="B17" s="191" t="s">
        <v>1</v>
      </c>
      <c r="C17" s="135"/>
      <c r="D17" s="136"/>
      <c r="E17" s="145" t="s">
        <v>5</v>
      </c>
      <c r="F17" s="146" t="s">
        <v>22</v>
      </c>
      <c r="G17" s="191" t="s">
        <v>6</v>
      </c>
      <c r="H17" s="136"/>
      <c r="I17" s="145" t="s">
        <v>96</v>
      </c>
      <c r="J17" s="139" t="s">
        <v>55</v>
      </c>
      <c r="K17" s="139" t="s">
        <v>46</v>
      </c>
      <c r="L17" s="139"/>
      <c r="M17" s="139"/>
      <c r="N17" s="139"/>
      <c r="O17" s="148" t="s">
        <v>47</v>
      </c>
      <c r="P17" s="108" t="s">
        <v>24</v>
      </c>
      <c r="Q17" s="109"/>
      <c r="S17" s="28"/>
      <c r="T17" s="28" t="s">
        <v>93</v>
      </c>
      <c r="U17" s="28" t="s">
        <v>91</v>
      </c>
      <c r="V17" s="28" t="s">
        <v>96</v>
      </c>
      <c r="W17" s="28" t="s">
        <v>92</v>
      </c>
    </row>
    <row r="18" spans="1:54" ht="16.5" customHeight="1" x14ac:dyDescent="0.15">
      <c r="A18" s="144"/>
      <c r="B18" s="192"/>
      <c r="C18" s="137"/>
      <c r="D18" s="138"/>
      <c r="E18" s="140"/>
      <c r="F18" s="147"/>
      <c r="G18" s="192"/>
      <c r="H18" s="138"/>
      <c r="I18" s="140"/>
      <c r="J18" s="140"/>
      <c r="K18" s="150"/>
      <c r="L18" s="150"/>
      <c r="M18" s="150"/>
      <c r="N18" s="150"/>
      <c r="O18" s="149"/>
      <c r="P18" s="110"/>
      <c r="Q18" s="111"/>
      <c r="S18" s="28" t="s">
        <v>85</v>
      </c>
      <c r="T18" s="28" t="str">
        <f>D4&amp;""</f>
        <v/>
      </c>
      <c r="U18" s="28" t="s">
        <v>94</v>
      </c>
      <c r="V18" s="28" t="s">
        <v>94</v>
      </c>
      <c r="W18" s="28" t="s">
        <v>94</v>
      </c>
    </row>
    <row r="19" spans="1:54" ht="16.5" customHeight="1" x14ac:dyDescent="0.15">
      <c r="A19" s="23" t="s">
        <v>9</v>
      </c>
      <c r="B19" s="154"/>
      <c r="C19" s="155"/>
      <c r="D19" s="156"/>
      <c r="E19" s="25" t="s">
        <v>89</v>
      </c>
      <c r="F19" s="26" t="s">
        <v>90</v>
      </c>
      <c r="G19" s="75">
        <v>2</v>
      </c>
      <c r="H19" s="76" t="s">
        <v>3</v>
      </c>
      <c r="I19" s="25" t="s">
        <v>10</v>
      </c>
      <c r="J19" s="27">
        <v>72.5</v>
      </c>
      <c r="K19" s="98">
        <v>-81</v>
      </c>
      <c r="L19" s="190"/>
      <c r="M19" s="190"/>
      <c r="N19" s="24" t="s">
        <v>8</v>
      </c>
      <c r="O19" s="67"/>
      <c r="P19" s="98"/>
      <c r="Q19" s="99"/>
      <c r="S19" s="28" t="s">
        <v>84</v>
      </c>
      <c r="T19" s="28" t="str">
        <f>D6&amp;""</f>
        <v/>
      </c>
      <c r="U19" s="28" t="s">
        <v>94</v>
      </c>
      <c r="V19" s="28" t="s">
        <v>94</v>
      </c>
      <c r="W19" s="28" t="s">
        <v>94</v>
      </c>
    </row>
    <row r="20" spans="1:54" ht="16.5" customHeight="1" x14ac:dyDescent="0.15">
      <c r="A20" s="7">
        <v>1</v>
      </c>
      <c r="B20" s="102" t="s">
        <v>114</v>
      </c>
      <c r="C20" s="103"/>
      <c r="D20" s="157"/>
      <c r="E20" s="19"/>
      <c r="F20" s="69"/>
      <c r="G20" s="69"/>
      <c r="H20" s="74" t="s">
        <v>3</v>
      </c>
      <c r="I20" s="19"/>
      <c r="J20" s="44"/>
      <c r="K20" s="102"/>
      <c r="L20" s="103"/>
      <c r="M20" s="103"/>
      <c r="N20" s="18" t="s">
        <v>8</v>
      </c>
      <c r="O20" s="66"/>
      <c r="P20" s="100"/>
      <c r="Q20" s="101"/>
      <c r="R20" s="78"/>
      <c r="S20" s="46" t="s">
        <v>114</v>
      </c>
      <c r="T20" s="43" t="str">
        <f>E20&amp;""</f>
        <v/>
      </c>
      <c r="U20" s="43" t="str">
        <f>G20&amp;""</f>
        <v/>
      </c>
      <c r="V20" s="43" t="str">
        <f t="shared" ref="V20:W26" si="0">I20&amp;""</f>
        <v/>
      </c>
      <c r="W20" s="43" t="str">
        <f t="shared" si="0"/>
        <v/>
      </c>
    </row>
    <row r="21" spans="1:54" ht="16.5" customHeight="1" x14ac:dyDescent="0.15">
      <c r="A21" s="7">
        <v>2</v>
      </c>
      <c r="B21" s="102" t="s">
        <v>115</v>
      </c>
      <c r="C21" s="103"/>
      <c r="D21" s="157"/>
      <c r="E21" s="19"/>
      <c r="F21" s="69"/>
      <c r="G21" s="82"/>
      <c r="H21" s="74" t="s">
        <v>3</v>
      </c>
      <c r="I21" s="19"/>
      <c r="J21" s="44"/>
      <c r="K21" s="102"/>
      <c r="L21" s="103"/>
      <c r="M21" s="103"/>
      <c r="N21" s="18" t="s">
        <v>8</v>
      </c>
      <c r="O21" s="66"/>
      <c r="P21" s="100"/>
      <c r="Q21" s="101"/>
      <c r="R21" s="78"/>
      <c r="S21" s="46" t="s">
        <v>115</v>
      </c>
      <c r="T21" s="43" t="str">
        <f t="shared" ref="T21:T26" si="1">E21&amp;""</f>
        <v/>
      </c>
      <c r="U21" s="43" t="str">
        <f t="shared" ref="U21:U26" si="2">G21&amp;""</f>
        <v/>
      </c>
      <c r="V21" s="43" t="str">
        <f t="shared" si="0"/>
        <v/>
      </c>
      <c r="W21" s="43" t="str">
        <f t="shared" si="0"/>
        <v/>
      </c>
    </row>
    <row r="22" spans="1:54" ht="16.5" customHeight="1" x14ac:dyDescent="0.15">
      <c r="A22" s="7">
        <v>3</v>
      </c>
      <c r="B22" s="102" t="s">
        <v>116</v>
      </c>
      <c r="C22" s="103"/>
      <c r="D22" s="157"/>
      <c r="E22" s="19"/>
      <c r="F22" s="69"/>
      <c r="G22" s="82"/>
      <c r="H22" s="74" t="s">
        <v>3</v>
      </c>
      <c r="I22" s="19"/>
      <c r="J22" s="44"/>
      <c r="K22" s="102"/>
      <c r="L22" s="103"/>
      <c r="M22" s="103"/>
      <c r="N22" s="18" t="s">
        <v>8</v>
      </c>
      <c r="O22" s="66"/>
      <c r="P22" s="100"/>
      <c r="Q22" s="101"/>
      <c r="R22" s="78"/>
      <c r="S22" s="46" t="s">
        <v>116</v>
      </c>
      <c r="T22" s="43" t="str">
        <f t="shared" si="1"/>
        <v/>
      </c>
      <c r="U22" s="43" t="str">
        <f t="shared" si="2"/>
        <v/>
      </c>
      <c r="V22" s="43" t="str">
        <f t="shared" si="0"/>
        <v/>
      </c>
      <c r="W22" s="43" t="str">
        <f t="shared" si="0"/>
        <v/>
      </c>
    </row>
    <row r="23" spans="1:54" ht="16.5" customHeight="1" x14ac:dyDescent="0.15">
      <c r="A23" s="7">
        <v>4</v>
      </c>
      <c r="B23" s="102" t="s">
        <v>117</v>
      </c>
      <c r="C23" s="103"/>
      <c r="D23" s="157"/>
      <c r="E23" s="19"/>
      <c r="F23" s="69"/>
      <c r="G23" s="82"/>
      <c r="H23" s="74" t="s">
        <v>3</v>
      </c>
      <c r="I23" s="19"/>
      <c r="J23" s="44"/>
      <c r="K23" s="102"/>
      <c r="L23" s="103"/>
      <c r="M23" s="103"/>
      <c r="N23" s="18" t="s">
        <v>8</v>
      </c>
      <c r="O23" s="66"/>
      <c r="P23" s="100"/>
      <c r="Q23" s="101"/>
      <c r="R23" s="78"/>
      <c r="S23" s="46" t="s">
        <v>117</v>
      </c>
      <c r="T23" s="43" t="str">
        <f t="shared" si="1"/>
        <v/>
      </c>
      <c r="U23" s="43" t="str">
        <f t="shared" si="2"/>
        <v/>
      </c>
      <c r="V23" s="43" t="str">
        <f t="shared" si="0"/>
        <v/>
      </c>
      <c r="W23" s="43" t="str">
        <f t="shared" si="0"/>
        <v/>
      </c>
    </row>
    <row r="24" spans="1:54" ht="16.5" customHeight="1" x14ac:dyDescent="0.15">
      <c r="A24" s="7">
        <v>5</v>
      </c>
      <c r="B24" s="102" t="s">
        <v>118</v>
      </c>
      <c r="C24" s="103"/>
      <c r="D24" s="157"/>
      <c r="E24" s="19"/>
      <c r="F24" s="69"/>
      <c r="G24" s="82"/>
      <c r="H24" s="74" t="s">
        <v>3</v>
      </c>
      <c r="I24" s="19"/>
      <c r="J24" s="44"/>
      <c r="K24" s="102"/>
      <c r="L24" s="103"/>
      <c r="M24" s="103"/>
      <c r="N24" s="18" t="s">
        <v>8</v>
      </c>
      <c r="O24" s="66"/>
      <c r="P24" s="100"/>
      <c r="Q24" s="101"/>
      <c r="R24" s="78"/>
      <c r="S24" s="46" t="s">
        <v>118</v>
      </c>
      <c r="T24" s="43" t="str">
        <f t="shared" si="1"/>
        <v/>
      </c>
      <c r="U24" s="43" t="str">
        <f t="shared" si="2"/>
        <v/>
      </c>
      <c r="V24" s="43" t="str">
        <f t="shared" si="0"/>
        <v/>
      </c>
      <c r="W24" s="43" t="str">
        <f t="shared" si="0"/>
        <v/>
      </c>
    </row>
    <row r="25" spans="1:54" ht="16.5" customHeight="1" x14ac:dyDescent="0.15">
      <c r="A25" s="7">
        <v>6</v>
      </c>
      <c r="B25" s="102" t="s">
        <v>119</v>
      </c>
      <c r="C25" s="103"/>
      <c r="D25" s="157"/>
      <c r="E25" s="19"/>
      <c r="F25" s="69"/>
      <c r="G25" s="82"/>
      <c r="H25" s="74" t="s">
        <v>3</v>
      </c>
      <c r="I25" s="19"/>
      <c r="J25" s="44"/>
      <c r="K25" s="102"/>
      <c r="L25" s="103"/>
      <c r="M25" s="103"/>
      <c r="N25" s="18" t="s">
        <v>8</v>
      </c>
      <c r="O25" s="66"/>
      <c r="P25" s="100"/>
      <c r="Q25" s="101"/>
      <c r="R25" s="78"/>
      <c r="S25" s="46" t="s">
        <v>119</v>
      </c>
      <c r="T25" s="43" t="str">
        <f t="shared" si="1"/>
        <v/>
      </c>
      <c r="U25" s="43" t="str">
        <f t="shared" si="2"/>
        <v/>
      </c>
      <c r="V25" s="43" t="str">
        <f t="shared" si="0"/>
        <v/>
      </c>
      <c r="W25" s="43" t="str">
        <f t="shared" si="0"/>
        <v/>
      </c>
      <c r="BB25" s="8"/>
    </row>
    <row r="26" spans="1:54" ht="16.5" customHeight="1" x14ac:dyDescent="0.15">
      <c r="A26" s="9">
        <v>7</v>
      </c>
      <c r="B26" s="151" t="s">
        <v>120</v>
      </c>
      <c r="C26" s="152"/>
      <c r="D26" s="207"/>
      <c r="E26" s="21"/>
      <c r="F26" s="71"/>
      <c r="G26" s="83"/>
      <c r="H26" s="73" t="s">
        <v>3</v>
      </c>
      <c r="I26" s="21"/>
      <c r="J26" s="45"/>
      <c r="K26" s="151"/>
      <c r="L26" s="152"/>
      <c r="M26" s="152"/>
      <c r="N26" s="20" t="s">
        <v>8</v>
      </c>
      <c r="O26" s="68"/>
      <c r="P26" s="120"/>
      <c r="Q26" s="121"/>
      <c r="R26" s="78"/>
      <c r="S26" s="46" t="s">
        <v>120</v>
      </c>
      <c r="T26" s="43" t="str">
        <f t="shared" si="1"/>
        <v/>
      </c>
      <c r="U26" s="43" t="str">
        <f t="shared" si="2"/>
        <v/>
      </c>
      <c r="V26" s="43" t="str">
        <f t="shared" si="0"/>
        <v/>
      </c>
      <c r="W26" s="43" t="str">
        <f t="shared" si="0"/>
        <v/>
      </c>
    </row>
    <row r="27" spans="1:54" ht="16.5" customHeight="1" x14ac:dyDescent="0.15">
      <c r="K27" s="30"/>
      <c r="L27" s="30"/>
    </row>
    <row r="28" spans="1:54" ht="16.5" customHeight="1" x14ac:dyDescent="0.15">
      <c r="A28" s="208" t="s">
        <v>123</v>
      </c>
      <c r="B28" s="208"/>
      <c r="C28" s="208"/>
      <c r="D28" s="208"/>
      <c r="E28" s="208"/>
      <c r="F28" s="6"/>
      <c r="G28" s="6"/>
      <c r="H28" s="6"/>
      <c r="I28" s="2"/>
      <c r="J28" s="38"/>
      <c r="K28" s="153"/>
      <c r="L28" s="153"/>
      <c r="M28" s="153"/>
      <c r="N28" s="39"/>
      <c r="O28" s="39"/>
      <c r="P28" s="40"/>
      <c r="Q28" s="41"/>
      <c r="R28" s="37"/>
      <c r="S28" s="49"/>
      <c r="T28" s="210" t="s">
        <v>126</v>
      </c>
      <c r="U28" s="210"/>
      <c r="V28" s="210" t="s">
        <v>127</v>
      </c>
      <c r="W28" s="210"/>
    </row>
    <row r="29" spans="1:54" ht="16.5" customHeight="1" x14ac:dyDescent="0.15">
      <c r="A29" s="143" t="s">
        <v>0</v>
      </c>
      <c r="B29" s="191" t="s">
        <v>1</v>
      </c>
      <c r="C29" s="135"/>
      <c r="D29" s="136"/>
      <c r="E29" s="145" t="s">
        <v>5</v>
      </c>
      <c r="F29" s="146" t="s">
        <v>22</v>
      </c>
      <c r="G29" s="191" t="s">
        <v>6</v>
      </c>
      <c r="H29" s="136"/>
      <c r="I29" s="145" t="s">
        <v>96</v>
      </c>
      <c r="J29" s="139" t="s">
        <v>55</v>
      </c>
      <c r="K29" s="139" t="s">
        <v>46</v>
      </c>
      <c r="L29" s="139"/>
      <c r="M29" s="139"/>
      <c r="N29" s="139"/>
      <c r="O29" s="148" t="s">
        <v>47</v>
      </c>
      <c r="P29" s="108" t="s">
        <v>24</v>
      </c>
      <c r="Q29" s="109"/>
      <c r="S29" s="28"/>
      <c r="T29" s="28" t="s">
        <v>93</v>
      </c>
      <c r="U29" s="28" t="s">
        <v>2</v>
      </c>
      <c r="V29" s="28" t="s">
        <v>96</v>
      </c>
      <c r="W29" s="28" t="s">
        <v>55</v>
      </c>
    </row>
    <row r="30" spans="1:54" ht="16.5" customHeight="1" x14ac:dyDescent="0.15">
      <c r="A30" s="144"/>
      <c r="B30" s="192"/>
      <c r="C30" s="137"/>
      <c r="D30" s="138"/>
      <c r="E30" s="140"/>
      <c r="F30" s="147"/>
      <c r="G30" s="192"/>
      <c r="H30" s="138"/>
      <c r="I30" s="140"/>
      <c r="J30" s="140"/>
      <c r="K30" s="150"/>
      <c r="L30" s="150"/>
      <c r="M30" s="150"/>
      <c r="N30" s="150"/>
      <c r="O30" s="149"/>
      <c r="P30" s="110"/>
      <c r="Q30" s="111"/>
      <c r="S30" s="28" t="s">
        <v>85</v>
      </c>
      <c r="T30" s="28" t="str">
        <f>D4&amp;""</f>
        <v/>
      </c>
      <c r="U30" s="28" t="s">
        <v>94</v>
      </c>
      <c r="V30" s="28" t="s">
        <v>94</v>
      </c>
      <c r="W30" s="28" t="s">
        <v>94</v>
      </c>
    </row>
    <row r="31" spans="1:54" ht="16.5" customHeight="1" x14ac:dyDescent="0.15">
      <c r="A31" s="23" t="s">
        <v>9</v>
      </c>
      <c r="B31" s="154"/>
      <c r="C31" s="155"/>
      <c r="D31" s="156"/>
      <c r="E31" s="25" t="s">
        <v>89</v>
      </c>
      <c r="F31" s="26" t="s">
        <v>90</v>
      </c>
      <c r="G31" s="93">
        <v>2</v>
      </c>
      <c r="H31" s="94" t="s">
        <v>3</v>
      </c>
      <c r="I31" s="25" t="s">
        <v>10</v>
      </c>
      <c r="J31" s="27">
        <v>72.5</v>
      </c>
      <c r="K31" s="98" t="s">
        <v>131</v>
      </c>
      <c r="L31" s="190"/>
      <c r="M31" s="190"/>
      <c r="N31" s="211"/>
      <c r="O31" s="91"/>
      <c r="P31" s="98"/>
      <c r="Q31" s="99"/>
      <c r="S31" s="28" t="s">
        <v>84</v>
      </c>
      <c r="T31" s="28" t="str">
        <f>D6&amp;""</f>
        <v/>
      </c>
      <c r="U31" s="28" t="s">
        <v>94</v>
      </c>
      <c r="V31" s="28" t="s">
        <v>94</v>
      </c>
      <c r="W31" s="28" t="s">
        <v>94</v>
      </c>
    </row>
    <row r="32" spans="1:54" ht="16.5" customHeight="1" x14ac:dyDescent="0.15">
      <c r="A32" s="7">
        <v>1</v>
      </c>
      <c r="B32" s="102" t="s">
        <v>114</v>
      </c>
      <c r="C32" s="103"/>
      <c r="D32" s="157"/>
      <c r="E32" s="19"/>
      <c r="F32" s="87"/>
      <c r="G32" s="87"/>
      <c r="H32" s="88" t="s">
        <v>3</v>
      </c>
      <c r="I32" s="19"/>
      <c r="J32" s="44"/>
      <c r="K32" s="102" t="s">
        <v>131</v>
      </c>
      <c r="L32" s="103"/>
      <c r="M32" s="103"/>
      <c r="N32" s="157"/>
      <c r="O32" s="66"/>
      <c r="P32" s="100"/>
      <c r="Q32" s="101"/>
      <c r="R32" s="92"/>
      <c r="S32" s="46" t="s">
        <v>114</v>
      </c>
      <c r="T32" s="43" t="str">
        <f>E32&amp;""</f>
        <v/>
      </c>
      <c r="U32" s="43" t="str">
        <f>G32&amp;""</f>
        <v/>
      </c>
      <c r="V32" s="43" t="str">
        <f t="shared" ref="V32:V35" si="3">I32&amp;""</f>
        <v/>
      </c>
      <c r="W32" s="43" t="str">
        <f t="shared" ref="W32:W35" si="4">J32&amp;""</f>
        <v/>
      </c>
    </row>
    <row r="33" spans="1:23" ht="16.5" customHeight="1" x14ac:dyDescent="0.15">
      <c r="A33" s="7">
        <v>2</v>
      </c>
      <c r="B33" s="102" t="s">
        <v>116</v>
      </c>
      <c r="C33" s="103"/>
      <c r="D33" s="157"/>
      <c r="E33" s="19"/>
      <c r="F33" s="87"/>
      <c r="G33" s="87"/>
      <c r="H33" s="88" t="s">
        <v>3</v>
      </c>
      <c r="I33" s="19"/>
      <c r="J33" s="44"/>
      <c r="K33" s="102" t="s">
        <v>131</v>
      </c>
      <c r="L33" s="103"/>
      <c r="M33" s="103"/>
      <c r="N33" s="157"/>
      <c r="O33" s="66"/>
      <c r="P33" s="100"/>
      <c r="Q33" s="101"/>
      <c r="R33" s="92"/>
      <c r="S33" s="46" t="s">
        <v>116</v>
      </c>
      <c r="T33" s="43" t="str">
        <f t="shared" ref="T33:T35" si="5">E33&amp;""</f>
        <v/>
      </c>
      <c r="U33" s="43" t="str">
        <f t="shared" ref="U33:U35" si="6">G33&amp;""</f>
        <v/>
      </c>
      <c r="V33" s="43" t="str">
        <f t="shared" si="3"/>
        <v/>
      </c>
      <c r="W33" s="43" t="str">
        <f t="shared" si="4"/>
        <v/>
      </c>
    </row>
    <row r="34" spans="1:23" ht="16.5" customHeight="1" x14ac:dyDescent="0.15">
      <c r="A34" s="7">
        <v>3</v>
      </c>
      <c r="B34" s="102" t="s">
        <v>118</v>
      </c>
      <c r="C34" s="103"/>
      <c r="D34" s="157"/>
      <c r="E34" s="19"/>
      <c r="F34" s="87"/>
      <c r="G34" s="87"/>
      <c r="H34" s="88" t="s">
        <v>3</v>
      </c>
      <c r="I34" s="19"/>
      <c r="J34" s="44"/>
      <c r="K34" s="102" t="s">
        <v>131</v>
      </c>
      <c r="L34" s="103"/>
      <c r="M34" s="103"/>
      <c r="N34" s="157"/>
      <c r="O34" s="66"/>
      <c r="P34" s="100"/>
      <c r="Q34" s="101"/>
      <c r="R34" s="92"/>
      <c r="S34" s="46" t="s">
        <v>118</v>
      </c>
      <c r="T34" s="43" t="str">
        <f t="shared" si="5"/>
        <v/>
      </c>
      <c r="U34" s="43" t="str">
        <f t="shared" si="6"/>
        <v/>
      </c>
      <c r="V34" s="43" t="str">
        <f t="shared" si="3"/>
        <v/>
      </c>
      <c r="W34" s="43" t="str">
        <f t="shared" si="4"/>
        <v/>
      </c>
    </row>
    <row r="35" spans="1:23" ht="16.5" customHeight="1" x14ac:dyDescent="0.15">
      <c r="A35" s="9">
        <v>4</v>
      </c>
      <c r="B35" s="151" t="s">
        <v>121</v>
      </c>
      <c r="C35" s="152"/>
      <c r="D35" s="207"/>
      <c r="E35" s="21"/>
      <c r="F35" s="89"/>
      <c r="G35" s="89"/>
      <c r="H35" s="90" t="s">
        <v>3</v>
      </c>
      <c r="I35" s="21"/>
      <c r="J35" s="45"/>
      <c r="K35" s="151" t="s">
        <v>131</v>
      </c>
      <c r="L35" s="152"/>
      <c r="M35" s="152"/>
      <c r="N35" s="207"/>
      <c r="O35" s="68"/>
      <c r="P35" s="120"/>
      <c r="Q35" s="121"/>
      <c r="R35" s="92"/>
      <c r="S35" s="46" t="s">
        <v>121</v>
      </c>
      <c r="T35" s="43" t="str">
        <f t="shared" si="5"/>
        <v/>
      </c>
      <c r="U35" s="43" t="str">
        <f t="shared" si="6"/>
        <v/>
      </c>
      <c r="V35" s="43" t="str">
        <f t="shared" si="3"/>
        <v/>
      </c>
      <c r="W35" s="43" t="str">
        <f t="shared" si="4"/>
        <v/>
      </c>
    </row>
    <row r="36" spans="1:23" ht="16.5" customHeight="1" x14ac:dyDescent="0.15">
      <c r="K36" s="30"/>
      <c r="L36" s="30"/>
    </row>
    <row r="37" spans="1:23" ht="16.5" customHeight="1" x14ac:dyDescent="0.15">
      <c r="A37" s="208" t="s">
        <v>124</v>
      </c>
      <c r="B37" s="208"/>
      <c r="C37" s="208"/>
      <c r="D37" s="208"/>
      <c r="E37" s="208"/>
      <c r="F37" s="6"/>
      <c r="G37" s="6"/>
      <c r="H37" s="6"/>
      <c r="I37" s="2"/>
      <c r="J37" s="38"/>
      <c r="K37" s="153"/>
      <c r="L37" s="153"/>
      <c r="M37" s="153"/>
      <c r="N37" s="39"/>
      <c r="O37" s="39"/>
      <c r="P37" s="40"/>
      <c r="Q37" s="41"/>
      <c r="R37" s="37"/>
      <c r="S37" s="49"/>
      <c r="T37" s="210" t="s">
        <v>126</v>
      </c>
      <c r="U37" s="210"/>
      <c r="V37" s="210" t="s">
        <v>128</v>
      </c>
      <c r="W37" s="210"/>
    </row>
    <row r="38" spans="1:23" ht="16.5" customHeight="1" x14ac:dyDescent="0.15">
      <c r="A38" s="143" t="s">
        <v>0</v>
      </c>
      <c r="B38" s="191" t="s">
        <v>1</v>
      </c>
      <c r="C38" s="135"/>
      <c r="D38" s="136"/>
      <c r="E38" s="145" t="s">
        <v>5</v>
      </c>
      <c r="F38" s="146" t="s">
        <v>22</v>
      </c>
      <c r="G38" s="191" t="s">
        <v>6</v>
      </c>
      <c r="H38" s="136"/>
      <c r="I38" s="145" t="s">
        <v>96</v>
      </c>
      <c r="J38" s="139" t="s">
        <v>55</v>
      </c>
      <c r="K38" s="139" t="s">
        <v>46</v>
      </c>
      <c r="L38" s="139"/>
      <c r="M38" s="139"/>
      <c r="N38" s="139"/>
      <c r="O38" s="148" t="s">
        <v>47</v>
      </c>
      <c r="P38" s="108" t="s">
        <v>24</v>
      </c>
      <c r="Q38" s="109"/>
      <c r="S38" s="28"/>
      <c r="T38" s="28" t="s">
        <v>93</v>
      </c>
      <c r="U38" s="28" t="s">
        <v>2</v>
      </c>
      <c r="V38" s="28" t="s">
        <v>96</v>
      </c>
      <c r="W38" s="28" t="s">
        <v>55</v>
      </c>
    </row>
    <row r="39" spans="1:23" ht="16.5" customHeight="1" x14ac:dyDescent="0.15">
      <c r="A39" s="144"/>
      <c r="B39" s="192"/>
      <c r="C39" s="137"/>
      <c r="D39" s="138"/>
      <c r="E39" s="140"/>
      <c r="F39" s="147"/>
      <c r="G39" s="192"/>
      <c r="H39" s="138"/>
      <c r="I39" s="140"/>
      <c r="J39" s="140"/>
      <c r="K39" s="150"/>
      <c r="L39" s="150"/>
      <c r="M39" s="150"/>
      <c r="N39" s="150"/>
      <c r="O39" s="149"/>
      <c r="P39" s="110"/>
      <c r="Q39" s="111"/>
      <c r="S39" s="28" t="s">
        <v>85</v>
      </c>
      <c r="T39" s="28" t="str">
        <f>D4&amp;""</f>
        <v/>
      </c>
      <c r="U39" s="28" t="s">
        <v>94</v>
      </c>
      <c r="V39" s="28" t="s">
        <v>94</v>
      </c>
      <c r="W39" s="28" t="s">
        <v>94</v>
      </c>
    </row>
    <row r="40" spans="1:23" ht="16.5" customHeight="1" x14ac:dyDescent="0.15">
      <c r="A40" s="23" t="s">
        <v>9</v>
      </c>
      <c r="B40" s="154"/>
      <c r="C40" s="155"/>
      <c r="D40" s="156"/>
      <c r="E40" s="25" t="s">
        <v>89</v>
      </c>
      <c r="F40" s="26" t="s">
        <v>90</v>
      </c>
      <c r="G40" s="93">
        <v>2</v>
      </c>
      <c r="H40" s="94" t="s">
        <v>3</v>
      </c>
      <c r="I40" s="25" t="s">
        <v>10</v>
      </c>
      <c r="J40" s="27">
        <v>72.5</v>
      </c>
      <c r="K40" s="98" t="s">
        <v>130</v>
      </c>
      <c r="L40" s="190"/>
      <c r="M40" s="190"/>
      <c r="N40" s="211"/>
      <c r="O40" s="91"/>
      <c r="P40" s="98"/>
      <c r="Q40" s="99"/>
      <c r="S40" s="28" t="s">
        <v>84</v>
      </c>
      <c r="T40" s="28" t="str">
        <f>D6&amp;""</f>
        <v/>
      </c>
      <c r="U40" s="28" t="s">
        <v>94</v>
      </c>
      <c r="V40" s="28" t="s">
        <v>94</v>
      </c>
      <c r="W40" s="28" t="s">
        <v>94</v>
      </c>
    </row>
    <row r="41" spans="1:23" ht="16.5" customHeight="1" x14ac:dyDescent="0.15">
      <c r="A41" s="7">
        <v>1</v>
      </c>
      <c r="B41" s="102" t="s">
        <v>114</v>
      </c>
      <c r="C41" s="103"/>
      <c r="D41" s="157"/>
      <c r="E41" s="19"/>
      <c r="F41" s="87"/>
      <c r="G41" s="87"/>
      <c r="H41" s="88" t="s">
        <v>3</v>
      </c>
      <c r="I41" s="19"/>
      <c r="J41" s="44"/>
      <c r="K41" s="102" t="s">
        <v>131</v>
      </c>
      <c r="L41" s="103"/>
      <c r="M41" s="103"/>
      <c r="N41" s="157"/>
      <c r="O41" s="66"/>
      <c r="P41" s="100"/>
      <c r="Q41" s="101"/>
      <c r="R41" s="92"/>
      <c r="S41" s="46" t="s">
        <v>114</v>
      </c>
      <c r="T41" s="43" t="str">
        <f>E41&amp;""</f>
        <v/>
      </c>
      <c r="U41" s="43" t="str">
        <f>G41&amp;""</f>
        <v/>
      </c>
      <c r="V41" s="43" t="str">
        <f t="shared" ref="V41:V44" si="7">I41&amp;""</f>
        <v/>
      </c>
      <c r="W41" s="43" t="str">
        <f t="shared" ref="W41:W44" si="8">J41&amp;""</f>
        <v/>
      </c>
    </row>
    <row r="42" spans="1:23" ht="16.5" customHeight="1" x14ac:dyDescent="0.15">
      <c r="A42" s="7">
        <v>2</v>
      </c>
      <c r="B42" s="102" t="s">
        <v>116</v>
      </c>
      <c r="C42" s="103"/>
      <c r="D42" s="157"/>
      <c r="E42" s="19"/>
      <c r="F42" s="87"/>
      <c r="G42" s="87"/>
      <c r="H42" s="88" t="s">
        <v>3</v>
      </c>
      <c r="I42" s="19"/>
      <c r="J42" s="44"/>
      <c r="K42" s="102" t="s">
        <v>131</v>
      </c>
      <c r="L42" s="103"/>
      <c r="M42" s="103"/>
      <c r="N42" s="157"/>
      <c r="O42" s="66"/>
      <c r="P42" s="100"/>
      <c r="Q42" s="101"/>
      <c r="R42" s="92"/>
      <c r="S42" s="46" t="s">
        <v>116</v>
      </c>
      <c r="T42" s="43" t="str">
        <f t="shared" ref="T42:T44" si="9">E42&amp;""</f>
        <v/>
      </c>
      <c r="U42" s="43" t="str">
        <f t="shared" ref="U42:U44" si="10">G42&amp;""</f>
        <v/>
      </c>
      <c r="V42" s="43" t="str">
        <f t="shared" si="7"/>
        <v/>
      </c>
      <c r="W42" s="43" t="str">
        <f t="shared" si="8"/>
        <v/>
      </c>
    </row>
    <row r="43" spans="1:23" ht="16.5" customHeight="1" x14ac:dyDescent="0.15">
      <c r="A43" s="7">
        <v>3</v>
      </c>
      <c r="B43" s="102" t="s">
        <v>118</v>
      </c>
      <c r="C43" s="103"/>
      <c r="D43" s="157"/>
      <c r="E43" s="19"/>
      <c r="F43" s="87"/>
      <c r="G43" s="87"/>
      <c r="H43" s="88" t="s">
        <v>3</v>
      </c>
      <c r="I43" s="19"/>
      <c r="J43" s="44"/>
      <c r="K43" s="102" t="s">
        <v>131</v>
      </c>
      <c r="L43" s="103"/>
      <c r="M43" s="103"/>
      <c r="N43" s="157"/>
      <c r="O43" s="66"/>
      <c r="P43" s="100"/>
      <c r="Q43" s="101"/>
      <c r="R43" s="92"/>
      <c r="S43" s="46" t="s">
        <v>118</v>
      </c>
      <c r="T43" s="43" t="str">
        <f t="shared" si="9"/>
        <v/>
      </c>
      <c r="U43" s="43" t="str">
        <f t="shared" si="10"/>
        <v/>
      </c>
      <c r="V43" s="43" t="str">
        <f t="shared" si="7"/>
        <v/>
      </c>
      <c r="W43" s="43" t="str">
        <f t="shared" si="8"/>
        <v/>
      </c>
    </row>
    <row r="44" spans="1:23" ht="16.5" customHeight="1" x14ac:dyDescent="0.15">
      <c r="A44" s="9">
        <v>4</v>
      </c>
      <c r="B44" s="151" t="s">
        <v>121</v>
      </c>
      <c r="C44" s="152"/>
      <c r="D44" s="207"/>
      <c r="E44" s="21"/>
      <c r="F44" s="89"/>
      <c r="G44" s="89"/>
      <c r="H44" s="90" t="s">
        <v>3</v>
      </c>
      <c r="I44" s="21"/>
      <c r="J44" s="45"/>
      <c r="K44" s="151" t="s">
        <v>131</v>
      </c>
      <c r="L44" s="152"/>
      <c r="M44" s="152"/>
      <c r="N44" s="207"/>
      <c r="O44" s="68"/>
      <c r="P44" s="120"/>
      <c r="Q44" s="121"/>
      <c r="R44" s="92"/>
      <c r="S44" s="46" t="s">
        <v>121</v>
      </c>
      <c r="T44" s="43" t="str">
        <f t="shared" si="9"/>
        <v/>
      </c>
      <c r="U44" s="43" t="str">
        <f t="shared" si="10"/>
        <v/>
      </c>
      <c r="V44" s="43" t="str">
        <f t="shared" si="7"/>
        <v/>
      </c>
      <c r="W44" s="43" t="str">
        <f t="shared" si="8"/>
        <v/>
      </c>
    </row>
    <row r="45" spans="1:23" ht="16.5" customHeight="1" x14ac:dyDescent="0.15">
      <c r="K45" s="30"/>
      <c r="L45" s="30"/>
    </row>
    <row r="46" spans="1:23" ht="16.5" customHeight="1" x14ac:dyDescent="0.15">
      <c r="A46" s="208" t="s">
        <v>125</v>
      </c>
      <c r="B46" s="208"/>
      <c r="C46" s="208"/>
      <c r="D46" s="208"/>
      <c r="E46" s="208"/>
      <c r="F46" s="6"/>
      <c r="G46" s="6"/>
      <c r="H46" s="6"/>
      <c r="I46" s="2"/>
      <c r="J46" s="38"/>
      <c r="K46" s="153"/>
      <c r="L46" s="153"/>
      <c r="M46" s="153"/>
      <c r="N46" s="39"/>
      <c r="O46" s="39"/>
      <c r="P46" s="40"/>
      <c r="Q46" s="41"/>
      <c r="R46" s="37"/>
      <c r="S46" s="49"/>
      <c r="T46" s="210" t="s">
        <v>126</v>
      </c>
      <c r="U46" s="210"/>
      <c r="V46" s="210" t="s">
        <v>129</v>
      </c>
      <c r="W46" s="210"/>
    </row>
    <row r="47" spans="1:23" ht="16.5" customHeight="1" x14ac:dyDescent="0.15">
      <c r="A47" s="143" t="s">
        <v>0</v>
      </c>
      <c r="B47" s="191" t="s">
        <v>1</v>
      </c>
      <c r="C47" s="135"/>
      <c r="D47" s="136"/>
      <c r="E47" s="145" t="s">
        <v>5</v>
      </c>
      <c r="F47" s="146" t="s">
        <v>22</v>
      </c>
      <c r="G47" s="191" t="s">
        <v>6</v>
      </c>
      <c r="H47" s="136"/>
      <c r="I47" s="145" t="s">
        <v>96</v>
      </c>
      <c r="J47" s="139" t="s">
        <v>55</v>
      </c>
      <c r="K47" s="139" t="s">
        <v>46</v>
      </c>
      <c r="L47" s="139"/>
      <c r="M47" s="139"/>
      <c r="N47" s="139"/>
      <c r="O47" s="148" t="s">
        <v>47</v>
      </c>
      <c r="P47" s="108" t="s">
        <v>24</v>
      </c>
      <c r="Q47" s="109"/>
      <c r="S47" s="28"/>
      <c r="T47" s="28" t="s">
        <v>93</v>
      </c>
      <c r="U47" s="28" t="s">
        <v>2</v>
      </c>
      <c r="V47" s="28" t="s">
        <v>96</v>
      </c>
      <c r="W47" s="28" t="s">
        <v>55</v>
      </c>
    </row>
    <row r="48" spans="1:23" ht="16.5" customHeight="1" x14ac:dyDescent="0.15">
      <c r="A48" s="144"/>
      <c r="B48" s="192"/>
      <c r="C48" s="137"/>
      <c r="D48" s="138"/>
      <c r="E48" s="140"/>
      <c r="F48" s="147"/>
      <c r="G48" s="192"/>
      <c r="H48" s="138"/>
      <c r="I48" s="140"/>
      <c r="J48" s="140"/>
      <c r="K48" s="150"/>
      <c r="L48" s="150"/>
      <c r="M48" s="150"/>
      <c r="N48" s="150"/>
      <c r="O48" s="149"/>
      <c r="P48" s="110"/>
      <c r="Q48" s="111"/>
      <c r="S48" s="28" t="s">
        <v>85</v>
      </c>
      <c r="T48" s="28" t="str">
        <f>D4&amp;""</f>
        <v/>
      </c>
      <c r="U48" s="28" t="s">
        <v>94</v>
      </c>
      <c r="V48" s="28" t="s">
        <v>94</v>
      </c>
      <c r="W48" s="28" t="s">
        <v>94</v>
      </c>
    </row>
    <row r="49" spans="1:26" ht="16.5" customHeight="1" x14ac:dyDescent="0.15">
      <c r="A49" s="23" t="s">
        <v>9</v>
      </c>
      <c r="B49" s="154"/>
      <c r="C49" s="155"/>
      <c r="D49" s="156"/>
      <c r="E49" s="25" t="s">
        <v>89</v>
      </c>
      <c r="F49" s="26" t="s">
        <v>90</v>
      </c>
      <c r="G49" s="93">
        <v>2</v>
      </c>
      <c r="H49" s="94" t="s">
        <v>3</v>
      </c>
      <c r="I49" s="25" t="s">
        <v>10</v>
      </c>
      <c r="J49" s="27">
        <v>72.5</v>
      </c>
      <c r="K49" s="98" t="s">
        <v>130</v>
      </c>
      <c r="L49" s="190"/>
      <c r="M49" s="190"/>
      <c r="N49" s="211"/>
      <c r="O49" s="91"/>
      <c r="P49" s="98"/>
      <c r="Q49" s="99"/>
      <c r="S49" s="28" t="s">
        <v>84</v>
      </c>
      <c r="T49" s="28" t="str">
        <f>D6&amp;""</f>
        <v/>
      </c>
      <c r="U49" s="28" t="s">
        <v>94</v>
      </c>
      <c r="V49" s="28" t="s">
        <v>94</v>
      </c>
      <c r="W49" s="28" t="s">
        <v>94</v>
      </c>
    </row>
    <row r="50" spans="1:26" ht="16.5" customHeight="1" x14ac:dyDescent="0.15">
      <c r="A50" s="7">
        <v>1</v>
      </c>
      <c r="B50" s="102" t="s">
        <v>114</v>
      </c>
      <c r="C50" s="103"/>
      <c r="D50" s="157"/>
      <c r="E50" s="19"/>
      <c r="F50" s="87"/>
      <c r="G50" s="87"/>
      <c r="H50" s="88" t="s">
        <v>3</v>
      </c>
      <c r="I50" s="19"/>
      <c r="J50" s="44"/>
      <c r="K50" s="102" t="s">
        <v>131</v>
      </c>
      <c r="L50" s="103"/>
      <c r="M50" s="103"/>
      <c r="N50" s="157"/>
      <c r="O50" s="66"/>
      <c r="P50" s="100"/>
      <c r="Q50" s="101"/>
      <c r="R50" s="92"/>
      <c r="S50" s="46" t="s">
        <v>114</v>
      </c>
      <c r="T50" s="43" t="str">
        <f>E50&amp;""</f>
        <v/>
      </c>
      <c r="U50" s="43" t="str">
        <f>G50&amp;""</f>
        <v/>
      </c>
      <c r="V50" s="43" t="str">
        <f t="shared" ref="V50:V53" si="11">I50&amp;""</f>
        <v/>
      </c>
      <c r="W50" s="43" t="str">
        <f t="shared" ref="W50:W53" si="12">J50&amp;""</f>
        <v/>
      </c>
    </row>
    <row r="51" spans="1:26" ht="16.5" customHeight="1" x14ac:dyDescent="0.15">
      <c r="A51" s="7">
        <v>2</v>
      </c>
      <c r="B51" s="102" t="s">
        <v>116</v>
      </c>
      <c r="C51" s="103"/>
      <c r="D51" s="157"/>
      <c r="E51" s="19"/>
      <c r="F51" s="87"/>
      <c r="G51" s="87"/>
      <c r="H51" s="88" t="s">
        <v>3</v>
      </c>
      <c r="I51" s="19"/>
      <c r="J51" s="44"/>
      <c r="K51" s="102" t="s">
        <v>131</v>
      </c>
      <c r="L51" s="103"/>
      <c r="M51" s="103"/>
      <c r="N51" s="157"/>
      <c r="O51" s="66"/>
      <c r="P51" s="100"/>
      <c r="Q51" s="101"/>
      <c r="R51" s="92"/>
      <c r="S51" s="46" t="s">
        <v>116</v>
      </c>
      <c r="T51" s="43" t="str">
        <f t="shared" ref="T51:T53" si="13">E51&amp;""</f>
        <v/>
      </c>
      <c r="U51" s="43" t="str">
        <f t="shared" ref="U51:U53" si="14">G51&amp;""</f>
        <v/>
      </c>
      <c r="V51" s="43" t="str">
        <f t="shared" si="11"/>
        <v/>
      </c>
      <c r="W51" s="43" t="str">
        <f t="shared" si="12"/>
        <v/>
      </c>
    </row>
    <row r="52" spans="1:26" ht="16.5" customHeight="1" x14ac:dyDescent="0.15">
      <c r="A52" s="7">
        <v>3</v>
      </c>
      <c r="B52" s="102" t="s">
        <v>118</v>
      </c>
      <c r="C52" s="103"/>
      <c r="D52" s="157"/>
      <c r="E52" s="19"/>
      <c r="F52" s="87"/>
      <c r="G52" s="87"/>
      <c r="H52" s="88" t="s">
        <v>3</v>
      </c>
      <c r="I52" s="19"/>
      <c r="J52" s="44"/>
      <c r="K52" s="102" t="s">
        <v>131</v>
      </c>
      <c r="L52" s="103"/>
      <c r="M52" s="103"/>
      <c r="N52" s="157"/>
      <c r="O52" s="66"/>
      <c r="P52" s="100"/>
      <c r="Q52" s="101"/>
      <c r="R52" s="92"/>
      <c r="S52" s="46" t="s">
        <v>118</v>
      </c>
      <c r="T52" s="43" t="str">
        <f t="shared" si="13"/>
        <v/>
      </c>
      <c r="U52" s="43" t="str">
        <f t="shared" si="14"/>
        <v/>
      </c>
      <c r="V52" s="43" t="str">
        <f t="shared" si="11"/>
        <v/>
      </c>
      <c r="W52" s="43" t="str">
        <f t="shared" si="12"/>
        <v/>
      </c>
    </row>
    <row r="53" spans="1:26" ht="16.5" customHeight="1" x14ac:dyDescent="0.15">
      <c r="A53" s="9">
        <v>4</v>
      </c>
      <c r="B53" s="151" t="s">
        <v>121</v>
      </c>
      <c r="C53" s="152"/>
      <c r="D53" s="207"/>
      <c r="E53" s="21"/>
      <c r="F53" s="89"/>
      <c r="G53" s="89"/>
      <c r="H53" s="90" t="s">
        <v>3</v>
      </c>
      <c r="I53" s="21"/>
      <c r="J53" s="45"/>
      <c r="K53" s="151" t="s">
        <v>131</v>
      </c>
      <c r="L53" s="152"/>
      <c r="M53" s="152"/>
      <c r="N53" s="207"/>
      <c r="O53" s="68"/>
      <c r="P53" s="120"/>
      <c r="Q53" s="121"/>
      <c r="R53" s="92"/>
      <c r="S53" s="46" t="s">
        <v>121</v>
      </c>
      <c r="T53" s="43" t="str">
        <f t="shared" si="13"/>
        <v/>
      </c>
      <c r="U53" s="43" t="str">
        <f t="shared" si="14"/>
        <v/>
      </c>
      <c r="V53" s="43" t="str">
        <f t="shared" si="11"/>
        <v/>
      </c>
      <c r="W53" s="43" t="str">
        <f t="shared" si="12"/>
        <v/>
      </c>
    </row>
    <row r="54" spans="1:26" ht="16.5" customHeight="1" x14ac:dyDescent="0.15">
      <c r="K54" s="30"/>
      <c r="L54" s="30"/>
    </row>
    <row r="55" spans="1:26" ht="16.5" customHeight="1" x14ac:dyDescent="0.15">
      <c r="A55" s="97" t="s">
        <v>28</v>
      </c>
      <c r="B55" s="97"/>
      <c r="C55" s="97"/>
      <c r="D55" s="97"/>
      <c r="E55" s="97"/>
      <c r="F55" s="10"/>
      <c r="G55" s="10"/>
      <c r="H55" s="6"/>
      <c r="I55" s="6"/>
      <c r="J55" s="6"/>
      <c r="K55" s="6"/>
      <c r="L55" s="6"/>
      <c r="M55" s="6"/>
      <c r="N55" s="6"/>
      <c r="O55" s="6"/>
      <c r="P55" s="6"/>
      <c r="Q55" s="6"/>
    </row>
    <row r="56" spans="1:26" ht="16.5" customHeight="1" x14ac:dyDescent="0.15">
      <c r="A56" s="143" t="s">
        <v>0</v>
      </c>
      <c r="B56" s="108" t="s">
        <v>39</v>
      </c>
      <c r="C56" s="193"/>
      <c r="D56" s="194"/>
      <c r="E56" s="145" t="s">
        <v>5</v>
      </c>
      <c r="F56" s="146" t="s">
        <v>22</v>
      </c>
      <c r="G56" s="145" t="s">
        <v>6</v>
      </c>
      <c r="H56" s="145"/>
      <c r="I56" s="145" t="s">
        <v>96</v>
      </c>
      <c r="J56" s="139" t="s">
        <v>55</v>
      </c>
      <c r="K56" s="135" t="s">
        <v>122</v>
      </c>
      <c r="L56" s="135"/>
      <c r="M56" s="135"/>
      <c r="N56" s="136"/>
      <c r="O56" s="148" t="s">
        <v>47</v>
      </c>
      <c r="P56" s="108" t="s">
        <v>24</v>
      </c>
      <c r="Q56" s="109"/>
      <c r="T56" s="142"/>
      <c r="Z56" s="37"/>
    </row>
    <row r="57" spans="1:26" ht="16.5" customHeight="1" x14ac:dyDescent="0.15">
      <c r="A57" s="144"/>
      <c r="B57" s="110"/>
      <c r="C57" s="195"/>
      <c r="D57" s="196"/>
      <c r="E57" s="140"/>
      <c r="F57" s="147"/>
      <c r="G57" s="140"/>
      <c r="H57" s="140"/>
      <c r="I57" s="140"/>
      <c r="J57" s="140"/>
      <c r="K57" s="137"/>
      <c r="L57" s="137"/>
      <c r="M57" s="137"/>
      <c r="N57" s="138"/>
      <c r="O57" s="149"/>
      <c r="P57" s="110"/>
      <c r="Q57" s="111"/>
      <c r="R57" s="37"/>
      <c r="T57" s="142"/>
    </row>
    <row r="58" spans="1:26" ht="16.5" customHeight="1" x14ac:dyDescent="0.15">
      <c r="A58" s="23" t="s">
        <v>25</v>
      </c>
      <c r="B58" s="98">
        <v>-55</v>
      </c>
      <c r="C58" s="190"/>
      <c r="D58" s="24" t="s">
        <v>8</v>
      </c>
      <c r="E58" s="25" t="s">
        <v>89</v>
      </c>
      <c r="F58" s="26" t="s">
        <v>90</v>
      </c>
      <c r="G58" s="75">
        <v>2</v>
      </c>
      <c r="H58" s="76" t="s">
        <v>3</v>
      </c>
      <c r="I58" s="25" t="s">
        <v>19</v>
      </c>
      <c r="J58" s="27">
        <v>49.5</v>
      </c>
      <c r="K58" s="42" t="s">
        <v>76</v>
      </c>
      <c r="L58" s="81">
        <v>-50</v>
      </c>
      <c r="M58" s="67">
        <v>2</v>
      </c>
      <c r="N58" s="24" t="s">
        <v>26</v>
      </c>
      <c r="O58" s="67"/>
      <c r="P58" s="98"/>
      <c r="Q58" s="99"/>
      <c r="R58" s="50" t="s">
        <v>95</v>
      </c>
      <c r="S58" s="47" t="s">
        <v>97</v>
      </c>
      <c r="T58" s="47" t="s">
        <v>93</v>
      </c>
      <c r="U58" s="47" t="s">
        <v>91</v>
      </c>
      <c r="V58" s="47" t="s">
        <v>96</v>
      </c>
      <c r="W58" s="86" t="s">
        <v>110</v>
      </c>
      <c r="X58" s="85" t="s">
        <v>122</v>
      </c>
    </row>
    <row r="59" spans="1:26" ht="16.5" customHeight="1" x14ac:dyDescent="0.15">
      <c r="A59" s="7">
        <v>1</v>
      </c>
      <c r="B59" s="102"/>
      <c r="C59" s="103"/>
      <c r="D59" s="18" t="s">
        <v>8</v>
      </c>
      <c r="E59" s="19"/>
      <c r="F59" s="19"/>
      <c r="G59" s="69"/>
      <c r="H59" s="74" t="s">
        <v>3</v>
      </c>
      <c r="I59" s="19"/>
      <c r="J59" s="44"/>
      <c r="K59" s="11"/>
      <c r="L59" s="79"/>
      <c r="M59" s="70"/>
      <c r="N59" s="74" t="s">
        <v>7</v>
      </c>
      <c r="O59" s="70"/>
      <c r="P59" s="100"/>
      <c r="Q59" s="101"/>
      <c r="R59" s="29" t="str">
        <f>B59&amp;""</f>
        <v/>
      </c>
      <c r="S59" s="29" t="str">
        <f>M14&amp;""</f>
        <v/>
      </c>
      <c r="T59" s="28" t="str">
        <f>E59&amp;""</f>
        <v/>
      </c>
      <c r="U59" s="28" t="str">
        <f>G59&amp;""</f>
        <v/>
      </c>
      <c r="V59" s="28" t="str">
        <f>I59&amp;""</f>
        <v/>
      </c>
      <c r="W59" s="43" t="str">
        <f>J59&amp;""</f>
        <v/>
      </c>
      <c r="X59" s="77" t="str">
        <f>K59&amp;L59&amp;""</f>
        <v/>
      </c>
      <c r="Y59" s="48" t="str">
        <f>M59&amp;""</f>
        <v/>
      </c>
    </row>
    <row r="60" spans="1:26" ht="16.5" customHeight="1" x14ac:dyDescent="0.15">
      <c r="A60" s="7">
        <v>2</v>
      </c>
      <c r="B60" s="102"/>
      <c r="C60" s="103"/>
      <c r="D60" s="18" t="s">
        <v>8</v>
      </c>
      <c r="E60" s="19"/>
      <c r="F60" s="19"/>
      <c r="G60" s="82"/>
      <c r="H60" s="74" t="s">
        <v>3</v>
      </c>
      <c r="I60" s="19"/>
      <c r="J60" s="44"/>
      <c r="K60" s="11"/>
      <c r="L60" s="79"/>
      <c r="M60" s="70"/>
      <c r="N60" s="74" t="s">
        <v>7</v>
      </c>
      <c r="O60" s="70"/>
      <c r="P60" s="100"/>
      <c r="Q60" s="101"/>
      <c r="R60" s="29" t="str">
        <f t="shared" ref="R60:R73" si="15">B60&amp;""</f>
        <v/>
      </c>
      <c r="S60" s="29" t="str">
        <f>M14&amp;""</f>
        <v/>
      </c>
      <c r="T60" s="28" t="str">
        <f>E60&amp;""</f>
        <v/>
      </c>
      <c r="U60" s="28" t="str">
        <f t="shared" ref="U60:U73" si="16">G60&amp;""</f>
        <v/>
      </c>
      <c r="V60" s="28" t="str">
        <f t="shared" ref="V60:V73" si="17">I60&amp;""</f>
        <v/>
      </c>
      <c r="W60" s="43" t="str">
        <f t="shared" ref="W60:W73" si="18">J60&amp;""</f>
        <v/>
      </c>
      <c r="X60" s="77" t="str">
        <f t="shared" ref="X60:X73" si="19">K60&amp;L60&amp;""</f>
        <v/>
      </c>
      <c r="Y60" s="48" t="str">
        <f t="shared" ref="Y60:Y73" si="20">M60&amp;""</f>
        <v/>
      </c>
    </row>
    <row r="61" spans="1:26" ht="16.5" customHeight="1" x14ac:dyDescent="0.15">
      <c r="A61" s="7">
        <v>3</v>
      </c>
      <c r="B61" s="102"/>
      <c r="C61" s="103"/>
      <c r="D61" s="18" t="s">
        <v>8</v>
      </c>
      <c r="E61" s="19"/>
      <c r="F61" s="19"/>
      <c r="G61" s="82"/>
      <c r="H61" s="74" t="s">
        <v>3</v>
      </c>
      <c r="I61" s="19"/>
      <c r="J61" s="44"/>
      <c r="K61" s="11"/>
      <c r="L61" s="79"/>
      <c r="M61" s="70"/>
      <c r="N61" s="74" t="s">
        <v>7</v>
      </c>
      <c r="O61" s="70"/>
      <c r="P61" s="100"/>
      <c r="Q61" s="101"/>
      <c r="R61" s="29" t="str">
        <f t="shared" si="15"/>
        <v/>
      </c>
      <c r="S61" s="29" t="str">
        <f>M14&amp;""</f>
        <v/>
      </c>
      <c r="T61" s="28" t="str">
        <f t="shared" ref="T61:T73" si="21">E61&amp;""</f>
        <v/>
      </c>
      <c r="U61" s="28" t="str">
        <f t="shared" si="16"/>
        <v/>
      </c>
      <c r="V61" s="28" t="str">
        <f t="shared" si="17"/>
        <v/>
      </c>
      <c r="W61" s="43" t="str">
        <f t="shared" si="18"/>
        <v/>
      </c>
      <c r="X61" s="77" t="str">
        <f t="shared" si="19"/>
        <v/>
      </c>
      <c r="Y61" s="48" t="str">
        <f t="shared" si="20"/>
        <v/>
      </c>
    </row>
    <row r="62" spans="1:26" ht="16.5" customHeight="1" x14ac:dyDescent="0.15">
      <c r="A62" s="7">
        <v>4</v>
      </c>
      <c r="B62" s="102"/>
      <c r="C62" s="103"/>
      <c r="D62" s="18" t="s">
        <v>8</v>
      </c>
      <c r="E62" s="19"/>
      <c r="F62" s="19"/>
      <c r="G62" s="82"/>
      <c r="H62" s="74" t="s">
        <v>3</v>
      </c>
      <c r="I62" s="19"/>
      <c r="J62" s="44"/>
      <c r="K62" s="11"/>
      <c r="L62" s="79"/>
      <c r="M62" s="70"/>
      <c r="N62" s="74" t="s">
        <v>7</v>
      </c>
      <c r="O62" s="70"/>
      <c r="P62" s="100"/>
      <c r="Q62" s="101"/>
      <c r="R62" s="29" t="str">
        <f t="shared" si="15"/>
        <v/>
      </c>
      <c r="S62" s="29" t="str">
        <f>M14&amp;""</f>
        <v/>
      </c>
      <c r="T62" s="28" t="str">
        <f t="shared" si="21"/>
        <v/>
      </c>
      <c r="U62" s="28" t="str">
        <f t="shared" si="16"/>
        <v/>
      </c>
      <c r="V62" s="28" t="str">
        <f t="shared" si="17"/>
        <v/>
      </c>
      <c r="W62" s="43" t="str">
        <f t="shared" si="18"/>
        <v/>
      </c>
      <c r="X62" s="77" t="str">
        <f t="shared" si="19"/>
        <v/>
      </c>
      <c r="Y62" s="48" t="str">
        <f t="shared" si="20"/>
        <v/>
      </c>
    </row>
    <row r="63" spans="1:26" ht="16.5" customHeight="1" x14ac:dyDescent="0.15">
      <c r="A63" s="7">
        <v>5</v>
      </c>
      <c r="B63" s="102"/>
      <c r="C63" s="103"/>
      <c r="D63" s="18" t="s">
        <v>8</v>
      </c>
      <c r="E63" s="19"/>
      <c r="F63" s="19"/>
      <c r="G63" s="82"/>
      <c r="H63" s="74" t="s">
        <v>3</v>
      </c>
      <c r="I63" s="19"/>
      <c r="J63" s="44"/>
      <c r="K63" s="11"/>
      <c r="L63" s="79"/>
      <c r="M63" s="70"/>
      <c r="N63" s="74" t="s">
        <v>7</v>
      </c>
      <c r="O63" s="70"/>
      <c r="P63" s="100"/>
      <c r="Q63" s="101"/>
      <c r="R63" s="29" t="str">
        <f t="shared" si="15"/>
        <v/>
      </c>
      <c r="S63" s="29" t="str">
        <f>M14&amp;""</f>
        <v/>
      </c>
      <c r="T63" s="28" t="str">
        <f t="shared" si="21"/>
        <v/>
      </c>
      <c r="U63" s="28" t="str">
        <f t="shared" si="16"/>
        <v/>
      </c>
      <c r="V63" s="28" t="str">
        <f t="shared" si="17"/>
        <v/>
      </c>
      <c r="W63" s="43" t="str">
        <f t="shared" si="18"/>
        <v/>
      </c>
      <c r="X63" s="77" t="str">
        <f t="shared" si="19"/>
        <v/>
      </c>
      <c r="Y63" s="48" t="str">
        <f t="shared" si="20"/>
        <v/>
      </c>
    </row>
    <row r="64" spans="1:26" ht="16.5" customHeight="1" x14ac:dyDescent="0.15">
      <c r="A64" s="7">
        <v>6</v>
      </c>
      <c r="B64" s="102"/>
      <c r="C64" s="103"/>
      <c r="D64" s="18" t="s">
        <v>8</v>
      </c>
      <c r="E64" s="19"/>
      <c r="F64" s="19"/>
      <c r="G64" s="82"/>
      <c r="H64" s="74" t="s">
        <v>3</v>
      </c>
      <c r="I64" s="19"/>
      <c r="J64" s="44"/>
      <c r="K64" s="11"/>
      <c r="L64" s="79"/>
      <c r="M64" s="70"/>
      <c r="N64" s="74" t="s">
        <v>7</v>
      </c>
      <c r="O64" s="70"/>
      <c r="P64" s="100"/>
      <c r="Q64" s="101"/>
      <c r="R64" s="29" t="str">
        <f t="shared" si="15"/>
        <v/>
      </c>
      <c r="S64" s="29" t="str">
        <f>M14&amp;""</f>
        <v/>
      </c>
      <c r="T64" s="28" t="str">
        <f>E64&amp;""</f>
        <v/>
      </c>
      <c r="U64" s="28" t="str">
        <f t="shared" si="16"/>
        <v/>
      </c>
      <c r="V64" s="28" t="str">
        <f t="shared" si="17"/>
        <v/>
      </c>
      <c r="W64" s="43" t="str">
        <f t="shared" si="18"/>
        <v/>
      </c>
      <c r="X64" s="77" t="str">
        <f t="shared" si="19"/>
        <v/>
      </c>
      <c r="Y64" s="48" t="str">
        <f t="shared" si="20"/>
        <v/>
      </c>
    </row>
    <row r="65" spans="1:25" ht="16.5" customHeight="1" x14ac:dyDescent="0.15">
      <c r="A65" s="7">
        <v>7</v>
      </c>
      <c r="B65" s="102"/>
      <c r="C65" s="103"/>
      <c r="D65" s="18" t="s">
        <v>8</v>
      </c>
      <c r="E65" s="19"/>
      <c r="F65" s="19"/>
      <c r="G65" s="82"/>
      <c r="H65" s="74" t="s">
        <v>3</v>
      </c>
      <c r="I65" s="19"/>
      <c r="J65" s="44"/>
      <c r="K65" s="11"/>
      <c r="L65" s="79"/>
      <c r="M65" s="70"/>
      <c r="N65" s="74" t="s">
        <v>7</v>
      </c>
      <c r="O65" s="70"/>
      <c r="P65" s="100"/>
      <c r="Q65" s="101"/>
      <c r="R65" s="29" t="str">
        <f t="shared" si="15"/>
        <v/>
      </c>
      <c r="S65" s="29" t="str">
        <f>M14&amp;""</f>
        <v/>
      </c>
      <c r="T65" s="28" t="str">
        <f t="shared" si="21"/>
        <v/>
      </c>
      <c r="U65" s="28" t="str">
        <f t="shared" si="16"/>
        <v/>
      </c>
      <c r="V65" s="28" t="str">
        <f t="shared" si="17"/>
        <v/>
      </c>
      <c r="W65" s="43" t="str">
        <f t="shared" si="18"/>
        <v/>
      </c>
      <c r="X65" s="77" t="str">
        <f t="shared" si="19"/>
        <v/>
      </c>
      <c r="Y65" s="48" t="str">
        <f t="shared" si="20"/>
        <v/>
      </c>
    </row>
    <row r="66" spans="1:25" ht="16.5" customHeight="1" x14ac:dyDescent="0.15">
      <c r="A66" s="7">
        <v>8</v>
      </c>
      <c r="B66" s="102"/>
      <c r="C66" s="103"/>
      <c r="D66" s="18" t="s">
        <v>8</v>
      </c>
      <c r="E66" s="19"/>
      <c r="F66" s="19"/>
      <c r="G66" s="82"/>
      <c r="H66" s="74" t="s">
        <v>3</v>
      </c>
      <c r="I66" s="19"/>
      <c r="J66" s="44"/>
      <c r="K66" s="11"/>
      <c r="L66" s="79"/>
      <c r="M66" s="70"/>
      <c r="N66" s="74" t="s">
        <v>7</v>
      </c>
      <c r="O66" s="70"/>
      <c r="P66" s="100"/>
      <c r="Q66" s="101"/>
      <c r="R66" s="29" t="str">
        <f t="shared" si="15"/>
        <v/>
      </c>
      <c r="S66" s="29" t="str">
        <f>M14&amp;""</f>
        <v/>
      </c>
      <c r="T66" s="28" t="str">
        <f t="shared" si="21"/>
        <v/>
      </c>
      <c r="U66" s="28" t="str">
        <f t="shared" si="16"/>
        <v/>
      </c>
      <c r="V66" s="28" t="str">
        <f t="shared" si="17"/>
        <v/>
      </c>
      <c r="W66" s="43" t="str">
        <f t="shared" si="18"/>
        <v/>
      </c>
      <c r="X66" s="77" t="str">
        <f t="shared" si="19"/>
        <v/>
      </c>
      <c r="Y66" s="48" t="str">
        <f t="shared" si="20"/>
        <v/>
      </c>
    </row>
    <row r="67" spans="1:25" ht="16.5" customHeight="1" x14ac:dyDescent="0.15">
      <c r="A67" s="7">
        <v>9</v>
      </c>
      <c r="B67" s="102"/>
      <c r="C67" s="103"/>
      <c r="D67" s="18" t="s">
        <v>8</v>
      </c>
      <c r="E67" s="19"/>
      <c r="F67" s="19"/>
      <c r="G67" s="82"/>
      <c r="H67" s="74" t="s">
        <v>3</v>
      </c>
      <c r="I67" s="19"/>
      <c r="J67" s="44"/>
      <c r="K67" s="11"/>
      <c r="L67" s="79"/>
      <c r="M67" s="70"/>
      <c r="N67" s="74" t="s">
        <v>7</v>
      </c>
      <c r="O67" s="70"/>
      <c r="P67" s="100"/>
      <c r="Q67" s="101"/>
      <c r="R67" s="29" t="str">
        <f t="shared" si="15"/>
        <v/>
      </c>
      <c r="S67" s="29" t="str">
        <f>M14&amp;""</f>
        <v/>
      </c>
      <c r="T67" s="28" t="str">
        <f t="shared" si="21"/>
        <v/>
      </c>
      <c r="U67" s="28" t="str">
        <f t="shared" si="16"/>
        <v/>
      </c>
      <c r="V67" s="28" t="str">
        <f t="shared" si="17"/>
        <v/>
      </c>
      <c r="W67" s="43" t="str">
        <f t="shared" si="18"/>
        <v/>
      </c>
      <c r="X67" s="77" t="str">
        <f t="shared" si="19"/>
        <v/>
      </c>
      <c r="Y67" s="48" t="str">
        <f t="shared" si="20"/>
        <v/>
      </c>
    </row>
    <row r="68" spans="1:25" ht="16.5" customHeight="1" x14ac:dyDescent="0.15">
      <c r="A68" s="7">
        <v>10</v>
      </c>
      <c r="B68" s="102"/>
      <c r="C68" s="103"/>
      <c r="D68" s="18" t="s">
        <v>8</v>
      </c>
      <c r="E68" s="19"/>
      <c r="F68" s="19"/>
      <c r="G68" s="82"/>
      <c r="H68" s="74" t="s">
        <v>3</v>
      </c>
      <c r="I68" s="19"/>
      <c r="J68" s="44"/>
      <c r="K68" s="11"/>
      <c r="L68" s="79"/>
      <c r="M68" s="70"/>
      <c r="N68" s="74" t="s">
        <v>7</v>
      </c>
      <c r="O68" s="70"/>
      <c r="P68" s="100"/>
      <c r="Q68" s="101"/>
      <c r="R68" s="29" t="str">
        <f t="shared" si="15"/>
        <v/>
      </c>
      <c r="S68" s="29" t="str">
        <f>M14&amp;""</f>
        <v/>
      </c>
      <c r="T68" s="28" t="str">
        <f t="shared" si="21"/>
        <v/>
      </c>
      <c r="U68" s="28" t="str">
        <f t="shared" si="16"/>
        <v/>
      </c>
      <c r="V68" s="28" t="str">
        <f t="shared" si="17"/>
        <v/>
      </c>
      <c r="W68" s="43" t="str">
        <f t="shared" si="18"/>
        <v/>
      </c>
      <c r="X68" s="77" t="str">
        <f t="shared" si="19"/>
        <v/>
      </c>
      <c r="Y68" s="48" t="str">
        <f t="shared" si="20"/>
        <v/>
      </c>
    </row>
    <row r="69" spans="1:25" ht="16.5" customHeight="1" x14ac:dyDescent="0.15">
      <c r="A69" s="7">
        <v>11</v>
      </c>
      <c r="B69" s="102"/>
      <c r="C69" s="103"/>
      <c r="D69" s="18" t="s">
        <v>8</v>
      </c>
      <c r="E69" s="19"/>
      <c r="F69" s="19"/>
      <c r="G69" s="82"/>
      <c r="H69" s="74" t="s">
        <v>3</v>
      </c>
      <c r="I69" s="19"/>
      <c r="J69" s="44"/>
      <c r="K69" s="11"/>
      <c r="L69" s="79"/>
      <c r="M69" s="70"/>
      <c r="N69" s="74" t="s">
        <v>7</v>
      </c>
      <c r="O69" s="70"/>
      <c r="P69" s="100"/>
      <c r="Q69" s="101"/>
      <c r="R69" s="29" t="str">
        <f t="shared" si="15"/>
        <v/>
      </c>
      <c r="S69" s="29" t="str">
        <f>M14&amp;""</f>
        <v/>
      </c>
      <c r="T69" s="28" t="str">
        <f t="shared" si="21"/>
        <v/>
      </c>
      <c r="U69" s="28" t="str">
        <f t="shared" si="16"/>
        <v/>
      </c>
      <c r="V69" s="28" t="str">
        <f t="shared" si="17"/>
        <v/>
      </c>
      <c r="W69" s="43" t="str">
        <f t="shared" si="18"/>
        <v/>
      </c>
      <c r="X69" s="77" t="str">
        <f t="shared" si="19"/>
        <v/>
      </c>
      <c r="Y69" s="48" t="str">
        <f t="shared" si="20"/>
        <v/>
      </c>
    </row>
    <row r="70" spans="1:25" ht="16.5" customHeight="1" x14ac:dyDescent="0.15">
      <c r="A70" s="7">
        <v>12</v>
      </c>
      <c r="B70" s="102"/>
      <c r="C70" s="103"/>
      <c r="D70" s="18" t="s">
        <v>8</v>
      </c>
      <c r="E70" s="19"/>
      <c r="F70" s="19"/>
      <c r="G70" s="82"/>
      <c r="H70" s="74" t="s">
        <v>3</v>
      </c>
      <c r="I70" s="19"/>
      <c r="J70" s="44"/>
      <c r="K70" s="11"/>
      <c r="L70" s="79"/>
      <c r="M70" s="70"/>
      <c r="N70" s="74" t="s">
        <v>7</v>
      </c>
      <c r="O70" s="70"/>
      <c r="P70" s="100"/>
      <c r="Q70" s="101"/>
      <c r="R70" s="29" t="str">
        <f t="shared" si="15"/>
        <v/>
      </c>
      <c r="S70" s="29" t="str">
        <f>M14&amp;""</f>
        <v/>
      </c>
      <c r="T70" s="28" t="str">
        <f t="shared" si="21"/>
        <v/>
      </c>
      <c r="U70" s="28" t="str">
        <f t="shared" si="16"/>
        <v/>
      </c>
      <c r="V70" s="28" t="str">
        <f t="shared" si="17"/>
        <v/>
      </c>
      <c r="W70" s="43" t="str">
        <f t="shared" si="18"/>
        <v/>
      </c>
      <c r="X70" s="77" t="str">
        <f t="shared" si="19"/>
        <v/>
      </c>
      <c r="Y70" s="48" t="str">
        <f t="shared" si="20"/>
        <v/>
      </c>
    </row>
    <row r="71" spans="1:25" ht="16.5" customHeight="1" x14ac:dyDescent="0.15">
      <c r="A71" s="7">
        <v>13</v>
      </c>
      <c r="B71" s="102"/>
      <c r="C71" s="103"/>
      <c r="D71" s="18" t="s">
        <v>8</v>
      </c>
      <c r="E71" s="19"/>
      <c r="F71" s="19"/>
      <c r="G71" s="82"/>
      <c r="H71" s="74" t="s">
        <v>3</v>
      </c>
      <c r="I71" s="19"/>
      <c r="J71" s="44"/>
      <c r="K71" s="11"/>
      <c r="L71" s="79"/>
      <c r="M71" s="70"/>
      <c r="N71" s="74" t="s">
        <v>7</v>
      </c>
      <c r="O71" s="70"/>
      <c r="P71" s="100"/>
      <c r="Q71" s="101"/>
      <c r="R71" s="29" t="str">
        <f t="shared" si="15"/>
        <v/>
      </c>
      <c r="S71" s="29" t="str">
        <f>M14&amp;""</f>
        <v/>
      </c>
      <c r="T71" s="28" t="str">
        <f t="shared" si="21"/>
        <v/>
      </c>
      <c r="U71" s="28" t="str">
        <f t="shared" si="16"/>
        <v/>
      </c>
      <c r="V71" s="28" t="str">
        <f t="shared" si="17"/>
        <v/>
      </c>
      <c r="W71" s="43" t="str">
        <f t="shared" si="18"/>
        <v/>
      </c>
      <c r="X71" s="77" t="str">
        <f t="shared" si="19"/>
        <v/>
      </c>
      <c r="Y71" s="48" t="str">
        <f t="shared" si="20"/>
        <v/>
      </c>
    </row>
    <row r="72" spans="1:25" ht="16.5" customHeight="1" x14ac:dyDescent="0.15">
      <c r="A72" s="7">
        <v>14</v>
      </c>
      <c r="B72" s="102"/>
      <c r="C72" s="103"/>
      <c r="D72" s="18" t="s">
        <v>8</v>
      </c>
      <c r="E72" s="19"/>
      <c r="F72" s="19"/>
      <c r="G72" s="82"/>
      <c r="H72" s="74" t="s">
        <v>3</v>
      </c>
      <c r="I72" s="19"/>
      <c r="J72" s="84"/>
      <c r="K72" s="11"/>
      <c r="L72" s="79"/>
      <c r="M72" s="70"/>
      <c r="N72" s="74" t="s">
        <v>7</v>
      </c>
      <c r="O72" s="70"/>
      <c r="P72" s="100"/>
      <c r="Q72" s="101"/>
      <c r="R72" s="29" t="str">
        <f t="shared" si="15"/>
        <v/>
      </c>
      <c r="S72" s="29" t="str">
        <f>M14&amp;""</f>
        <v/>
      </c>
      <c r="T72" s="28" t="str">
        <f t="shared" si="21"/>
        <v/>
      </c>
      <c r="U72" s="28" t="str">
        <f t="shared" si="16"/>
        <v/>
      </c>
      <c r="V72" s="28" t="str">
        <f t="shared" si="17"/>
        <v/>
      </c>
      <c r="W72" s="43" t="str">
        <f t="shared" si="18"/>
        <v/>
      </c>
      <c r="X72" s="77" t="str">
        <f t="shared" si="19"/>
        <v/>
      </c>
      <c r="Y72" s="48" t="str">
        <f t="shared" si="20"/>
        <v/>
      </c>
    </row>
    <row r="73" spans="1:25" ht="16.5" customHeight="1" x14ac:dyDescent="0.15">
      <c r="A73" s="9">
        <v>15</v>
      </c>
      <c r="B73" s="151"/>
      <c r="C73" s="152"/>
      <c r="D73" s="20" t="s">
        <v>8</v>
      </c>
      <c r="E73" s="21"/>
      <c r="F73" s="21"/>
      <c r="G73" s="83"/>
      <c r="H73" s="73" t="s">
        <v>3</v>
      </c>
      <c r="I73" s="21"/>
      <c r="J73" s="45"/>
      <c r="K73" s="12"/>
      <c r="L73" s="80"/>
      <c r="M73" s="72"/>
      <c r="N73" s="73" t="s">
        <v>7</v>
      </c>
      <c r="O73" s="72"/>
      <c r="P73" s="120"/>
      <c r="Q73" s="121"/>
      <c r="R73" s="29" t="str">
        <f t="shared" si="15"/>
        <v/>
      </c>
      <c r="S73" s="29" t="str">
        <f>M14&amp;""</f>
        <v/>
      </c>
      <c r="T73" s="28" t="str">
        <f t="shared" si="21"/>
        <v/>
      </c>
      <c r="U73" s="28" t="str">
        <f t="shared" si="16"/>
        <v/>
      </c>
      <c r="V73" s="28" t="str">
        <f t="shared" si="17"/>
        <v/>
      </c>
      <c r="W73" s="43" t="str">
        <f t="shared" si="18"/>
        <v/>
      </c>
      <c r="X73" s="77" t="str">
        <f t="shared" si="19"/>
        <v/>
      </c>
      <c r="Y73" s="48" t="str">
        <f t="shared" si="20"/>
        <v/>
      </c>
    </row>
    <row r="74" spans="1:25" ht="6" customHeight="1" x14ac:dyDescent="0.15">
      <c r="C74" s="37"/>
      <c r="K74" s="30"/>
      <c r="L74" s="30"/>
    </row>
    <row r="75" spans="1:25" x14ac:dyDescent="0.15">
      <c r="A75" s="97" t="s">
        <v>36</v>
      </c>
      <c r="B75" s="97"/>
      <c r="C75" s="97"/>
      <c r="D75" s="97"/>
      <c r="E75" s="97"/>
    </row>
    <row r="76" spans="1:25" ht="27.75" customHeight="1" x14ac:dyDescent="0.15">
      <c r="A76" s="122" t="s">
        <v>49</v>
      </c>
      <c r="B76" s="122"/>
      <c r="C76" s="122"/>
      <c r="D76" s="122"/>
      <c r="E76" s="122"/>
      <c r="F76" s="32"/>
      <c r="G76" s="123" t="s">
        <v>50</v>
      </c>
      <c r="H76" s="124"/>
      <c r="I76" s="125" t="s">
        <v>51</v>
      </c>
      <c r="J76" s="125"/>
      <c r="K76" s="125"/>
      <c r="L76" s="95">
        <f>2000*F76</f>
        <v>0</v>
      </c>
      <c r="M76" s="96"/>
      <c r="N76" s="96"/>
      <c r="O76" s="96"/>
      <c r="P76" s="96"/>
      <c r="Q76" s="14" t="s">
        <v>37</v>
      </c>
      <c r="R76" s="57"/>
      <c r="S76" s="34"/>
      <c r="T76" s="34"/>
    </row>
    <row r="77" spans="1:25" ht="27.75" customHeight="1" x14ac:dyDescent="0.15">
      <c r="A77" s="122" t="s">
        <v>52</v>
      </c>
      <c r="B77" s="122"/>
      <c r="C77" s="122"/>
      <c r="D77" s="122"/>
      <c r="E77" s="122"/>
      <c r="F77" s="32"/>
      <c r="G77" s="123" t="s">
        <v>38</v>
      </c>
      <c r="H77" s="124"/>
      <c r="I77" s="125" t="s">
        <v>53</v>
      </c>
      <c r="J77" s="125"/>
      <c r="K77" s="125"/>
      <c r="L77" s="95">
        <f>500*F77</f>
        <v>0</v>
      </c>
      <c r="M77" s="96"/>
      <c r="N77" s="96"/>
      <c r="O77" s="96"/>
      <c r="P77" s="96"/>
      <c r="Q77" s="14" t="s">
        <v>37</v>
      </c>
      <c r="R77" s="57"/>
      <c r="S77" s="34"/>
      <c r="T77" s="34"/>
    </row>
    <row r="78" spans="1:25" ht="27.75" customHeight="1" x14ac:dyDescent="0.15">
      <c r="A78" s="35"/>
      <c r="B78" s="35"/>
      <c r="C78" s="35"/>
      <c r="D78" s="35"/>
      <c r="E78" s="35"/>
      <c r="F78" s="33"/>
      <c r="G78" s="36"/>
      <c r="H78" s="36"/>
      <c r="I78" s="125" t="s">
        <v>54</v>
      </c>
      <c r="J78" s="125"/>
      <c r="K78" s="125"/>
      <c r="L78" s="95">
        <f>L76+L77</f>
        <v>0</v>
      </c>
      <c r="M78" s="96"/>
      <c r="N78" s="96"/>
      <c r="O78" s="96"/>
      <c r="P78" s="96"/>
      <c r="Q78" s="14" t="s">
        <v>37</v>
      </c>
      <c r="R78" s="57"/>
      <c r="S78" s="34"/>
      <c r="T78" s="34"/>
    </row>
    <row r="79" spans="1:25" ht="6.75" customHeight="1" x14ac:dyDescent="0.15"/>
    <row r="80" spans="1:25" ht="18" customHeight="1" x14ac:dyDescent="0.15">
      <c r="A80" s="8" t="s">
        <v>136</v>
      </c>
    </row>
    <row r="81" spans="1:19" ht="5.25" customHeight="1" x14ac:dyDescent="0.15"/>
    <row r="82" spans="1:19" s="22" customFormat="1" ht="15" customHeight="1" x14ac:dyDescent="0.15">
      <c r="A82" s="119" t="s">
        <v>45</v>
      </c>
      <c r="B82" s="119"/>
      <c r="C82" s="119"/>
      <c r="D82" s="119"/>
      <c r="E82" s="119"/>
      <c r="F82" s="119"/>
      <c r="G82" s="119"/>
      <c r="H82" s="119"/>
      <c r="I82" s="119"/>
      <c r="J82" s="119"/>
      <c r="K82" s="119"/>
      <c r="L82" s="119"/>
      <c r="M82" s="119"/>
      <c r="N82" s="119"/>
      <c r="O82" s="119"/>
      <c r="P82" s="119"/>
    </row>
    <row r="83" spans="1:19" s="22" customFormat="1" ht="15" customHeight="1" x14ac:dyDescent="0.15">
      <c r="A83" s="119"/>
      <c r="B83" s="119"/>
      <c r="C83" s="119"/>
      <c r="D83" s="119"/>
      <c r="E83" s="119"/>
      <c r="F83" s="119"/>
      <c r="G83" s="119"/>
      <c r="H83" s="119"/>
      <c r="I83" s="119"/>
      <c r="J83" s="119"/>
      <c r="K83" s="119"/>
      <c r="L83" s="119"/>
      <c r="M83" s="119"/>
      <c r="N83" s="119"/>
      <c r="O83" s="119"/>
      <c r="P83" s="119"/>
    </row>
    <row r="84" spans="1:19" s="22" customFormat="1" ht="15" customHeight="1" x14ac:dyDescent="0.15">
      <c r="A84" s="119"/>
      <c r="B84" s="119"/>
      <c r="C84" s="119"/>
      <c r="D84" s="119"/>
      <c r="E84" s="119"/>
      <c r="F84" s="119"/>
      <c r="G84" s="119"/>
      <c r="H84" s="119"/>
      <c r="I84" s="119"/>
      <c r="J84" s="119"/>
      <c r="K84" s="119"/>
      <c r="L84" s="119"/>
      <c r="M84" s="119"/>
      <c r="N84" s="119"/>
      <c r="O84" s="119"/>
      <c r="P84" s="119"/>
    </row>
    <row r="85" spans="1:19" s="22" customFormat="1" ht="15" customHeight="1" x14ac:dyDescent="0.15">
      <c r="A85" s="119"/>
      <c r="B85" s="119"/>
      <c r="C85" s="119"/>
      <c r="D85" s="119"/>
      <c r="E85" s="119"/>
      <c r="F85" s="119"/>
      <c r="G85" s="119"/>
      <c r="H85" s="119"/>
      <c r="I85" s="119"/>
      <c r="J85" s="119"/>
      <c r="K85" s="119"/>
      <c r="L85" s="119"/>
      <c r="M85" s="119"/>
      <c r="N85" s="119"/>
      <c r="O85" s="119"/>
      <c r="P85" s="119"/>
    </row>
    <row r="86" spans="1:19" ht="6" customHeight="1" x14ac:dyDescent="0.15">
      <c r="A86" s="8"/>
      <c r="B86" s="8"/>
      <c r="C86" s="8"/>
      <c r="D86" s="8"/>
      <c r="E86" s="8"/>
      <c r="F86" s="8"/>
      <c r="G86" s="8"/>
      <c r="H86" s="8"/>
      <c r="I86" s="8"/>
      <c r="J86" s="8"/>
      <c r="K86" s="8"/>
      <c r="L86" s="8"/>
      <c r="M86" s="8"/>
      <c r="N86" s="8"/>
      <c r="O86" s="8"/>
      <c r="P86" s="8"/>
      <c r="Q86" s="8"/>
      <c r="R86" s="8"/>
    </row>
    <row r="87" spans="1:19" x14ac:dyDescent="0.15">
      <c r="A87" s="8" t="s">
        <v>135</v>
      </c>
      <c r="B87" s="8"/>
      <c r="C87" s="8"/>
      <c r="D87" s="8"/>
      <c r="E87" s="8"/>
      <c r="F87" s="8"/>
      <c r="G87" s="8"/>
      <c r="H87" s="8"/>
      <c r="I87" s="8"/>
      <c r="J87" s="8"/>
      <c r="K87" s="8"/>
      <c r="L87" s="8"/>
      <c r="M87" s="8"/>
      <c r="N87" s="8"/>
      <c r="O87" s="8"/>
      <c r="P87" s="8"/>
      <c r="Q87" s="8"/>
      <c r="R87" s="8"/>
    </row>
    <row r="88" spans="1:19" ht="6" customHeight="1" x14ac:dyDescent="0.15">
      <c r="A88" s="8"/>
      <c r="B88" s="8"/>
      <c r="C88" s="8"/>
      <c r="D88" s="8"/>
      <c r="E88" s="8"/>
      <c r="F88" s="8"/>
      <c r="G88" s="105"/>
      <c r="H88" s="105"/>
      <c r="I88" s="105"/>
      <c r="J88" s="105"/>
      <c r="K88" s="105"/>
      <c r="L88" s="105"/>
      <c r="M88" s="105"/>
      <c r="N88" s="105"/>
      <c r="O88" s="105"/>
      <c r="P88" s="188" t="s">
        <v>88</v>
      </c>
      <c r="Q88" s="188"/>
      <c r="R88" s="52"/>
    </row>
    <row r="89" spans="1:19" ht="17.25" customHeight="1" x14ac:dyDescent="0.15">
      <c r="A89" s="8"/>
      <c r="B89" s="8"/>
      <c r="C89" s="8"/>
      <c r="D89" s="8"/>
      <c r="E89" s="8"/>
      <c r="F89" s="15" t="s">
        <v>48</v>
      </c>
      <c r="G89" s="106"/>
      <c r="H89" s="106"/>
      <c r="I89" s="106"/>
      <c r="J89" s="106"/>
      <c r="K89" s="106"/>
      <c r="L89" s="106"/>
      <c r="M89" s="106"/>
      <c r="N89" s="106"/>
      <c r="O89" s="106"/>
      <c r="P89" s="189"/>
      <c r="Q89" s="189"/>
      <c r="R89" s="52"/>
      <c r="S89" s="16"/>
    </row>
    <row r="90" spans="1:19" x14ac:dyDescent="0.15">
      <c r="A90" s="17"/>
    </row>
  </sheetData>
  <mergeCells count="220">
    <mergeCell ref="T16:U16"/>
    <mergeCell ref="T28:U28"/>
    <mergeCell ref="V28:W28"/>
    <mergeCell ref="T37:U37"/>
    <mergeCell ref="V37:W37"/>
    <mergeCell ref="T46:U46"/>
    <mergeCell ref="V46:W46"/>
    <mergeCell ref="K31:N31"/>
    <mergeCell ref="K32:N32"/>
    <mergeCell ref="K33:N33"/>
    <mergeCell ref="K34:N34"/>
    <mergeCell ref="K35:N35"/>
    <mergeCell ref="K41:N41"/>
    <mergeCell ref="K42:N42"/>
    <mergeCell ref="K43:N43"/>
    <mergeCell ref="K44:N44"/>
    <mergeCell ref="K50:N50"/>
    <mergeCell ref="K51:N51"/>
    <mergeCell ref="K52:N52"/>
    <mergeCell ref="K53:N53"/>
    <mergeCell ref="K40:N40"/>
    <mergeCell ref="P53:Q53"/>
    <mergeCell ref="P49:Q49"/>
    <mergeCell ref="B50:D50"/>
    <mergeCell ref="P50:Q50"/>
    <mergeCell ref="B51:D51"/>
    <mergeCell ref="P51:Q51"/>
    <mergeCell ref="B52:D52"/>
    <mergeCell ref="P52:Q52"/>
    <mergeCell ref="K49:N49"/>
    <mergeCell ref="P44:Q44"/>
    <mergeCell ref="K46:M46"/>
    <mergeCell ref="A47:A48"/>
    <mergeCell ref="B47:D48"/>
    <mergeCell ref="E47:E48"/>
    <mergeCell ref="F47:F48"/>
    <mergeCell ref="G47:H48"/>
    <mergeCell ref="I47:I48"/>
    <mergeCell ref="J47:J48"/>
    <mergeCell ref="K47:N48"/>
    <mergeCell ref="O47:O48"/>
    <mergeCell ref="P47:Q48"/>
    <mergeCell ref="P40:Q40"/>
    <mergeCell ref="B41:D41"/>
    <mergeCell ref="P41:Q41"/>
    <mergeCell ref="B42:D42"/>
    <mergeCell ref="P42:Q42"/>
    <mergeCell ref="B43:D43"/>
    <mergeCell ref="P43:Q43"/>
    <mergeCell ref="K28:M28"/>
    <mergeCell ref="K37:M37"/>
    <mergeCell ref="A38:A39"/>
    <mergeCell ref="B38:D39"/>
    <mergeCell ref="E38:E39"/>
    <mergeCell ref="F38:F39"/>
    <mergeCell ref="G38:H39"/>
    <mergeCell ref="I38:I39"/>
    <mergeCell ref="J38:J39"/>
    <mergeCell ref="K38:N39"/>
    <mergeCell ref="O38:O39"/>
    <mergeCell ref="P38:Q39"/>
    <mergeCell ref="P32:Q32"/>
    <mergeCell ref="B33:D33"/>
    <mergeCell ref="P33:Q33"/>
    <mergeCell ref="B34:D34"/>
    <mergeCell ref="P34:Q34"/>
    <mergeCell ref="B35:D35"/>
    <mergeCell ref="P35:Q35"/>
    <mergeCell ref="M14:Q14"/>
    <mergeCell ref="D13:Q13"/>
    <mergeCell ref="G17:H18"/>
    <mergeCell ref="F17:F18"/>
    <mergeCell ref="A16:E16"/>
    <mergeCell ref="B20:D20"/>
    <mergeCell ref="A55:E55"/>
    <mergeCell ref="B25:D25"/>
    <mergeCell ref="B26:D26"/>
    <mergeCell ref="A29:A30"/>
    <mergeCell ref="B29:D30"/>
    <mergeCell ref="E29:E30"/>
    <mergeCell ref="F29:F30"/>
    <mergeCell ref="G29:H30"/>
    <mergeCell ref="I29:I30"/>
    <mergeCell ref="J29:J30"/>
    <mergeCell ref="K29:N30"/>
    <mergeCell ref="O29:O30"/>
    <mergeCell ref="P29:Q30"/>
    <mergeCell ref="B31:D31"/>
    <mergeCell ref="P31:Q31"/>
    <mergeCell ref="B32:D32"/>
    <mergeCell ref="B56:D57"/>
    <mergeCell ref="B65:C65"/>
    <mergeCell ref="B66:C66"/>
    <mergeCell ref="B67:C67"/>
    <mergeCell ref="B68:C68"/>
    <mergeCell ref="B59:C59"/>
    <mergeCell ref="B60:C60"/>
    <mergeCell ref="A5:C5"/>
    <mergeCell ref="A7:C7"/>
    <mergeCell ref="A10:C10"/>
    <mergeCell ref="A11:C11"/>
    <mergeCell ref="B23:D23"/>
    <mergeCell ref="B22:D22"/>
    <mergeCell ref="B21:D21"/>
    <mergeCell ref="A12:C13"/>
    <mergeCell ref="D10:H10"/>
    <mergeCell ref="D11:H11"/>
    <mergeCell ref="B40:D40"/>
    <mergeCell ref="B44:D44"/>
    <mergeCell ref="B49:D49"/>
    <mergeCell ref="B53:D53"/>
    <mergeCell ref="K10:Q10"/>
    <mergeCell ref="K11:Q11"/>
    <mergeCell ref="I7:J7"/>
    <mergeCell ref="I10:J10"/>
    <mergeCell ref="I11:J11"/>
    <mergeCell ref="P88:Q89"/>
    <mergeCell ref="B58:C58"/>
    <mergeCell ref="K19:M19"/>
    <mergeCell ref="K20:M20"/>
    <mergeCell ref="K21:M21"/>
    <mergeCell ref="K22:M22"/>
    <mergeCell ref="K23:M23"/>
    <mergeCell ref="K24:M24"/>
    <mergeCell ref="B17:D18"/>
    <mergeCell ref="J17:J18"/>
    <mergeCell ref="I17:I18"/>
    <mergeCell ref="B73:C73"/>
    <mergeCell ref="B69:C69"/>
    <mergeCell ref="B70:C70"/>
    <mergeCell ref="B71:C71"/>
    <mergeCell ref="B72:C72"/>
    <mergeCell ref="B64:C64"/>
    <mergeCell ref="I78:K78"/>
    <mergeCell ref="B61:C61"/>
    <mergeCell ref="O1:P1"/>
    <mergeCell ref="A6:C6"/>
    <mergeCell ref="I4:J4"/>
    <mergeCell ref="A8:C9"/>
    <mergeCell ref="D8:Q9"/>
    <mergeCell ref="D3:H3"/>
    <mergeCell ref="I3:J3"/>
    <mergeCell ref="K3:Q3"/>
    <mergeCell ref="K4:Q4"/>
    <mergeCell ref="K5:Q5"/>
    <mergeCell ref="K6:Q6"/>
    <mergeCell ref="K7:Q7"/>
    <mergeCell ref="D4:H4"/>
    <mergeCell ref="D5:H5"/>
    <mergeCell ref="D6:H6"/>
    <mergeCell ref="D7:H7"/>
    <mergeCell ref="I5:J5"/>
    <mergeCell ref="I6:J6"/>
    <mergeCell ref="S8:AB9"/>
    <mergeCell ref="T56:T57"/>
    <mergeCell ref="A56:A57"/>
    <mergeCell ref="E56:E57"/>
    <mergeCell ref="F56:F57"/>
    <mergeCell ref="G56:H57"/>
    <mergeCell ref="P56:Q57"/>
    <mergeCell ref="I56:I57"/>
    <mergeCell ref="O56:O57"/>
    <mergeCell ref="P24:Q24"/>
    <mergeCell ref="P25:Q25"/>
    <mergeCell ref="P26:Q26"/>
    <mergeCell ref="K17:N18"/>
    <mergeCell ref="P22:Q22"/>
    <mergeCell ref="P23:Q23"/>
    <mergeCell ref="K25:M25"/>
    <mergeCell ref="K26:M26"/>
    <mergeCell ref="E17:E18"/>
    <mergeCell ref="K16:M16"/>
    <mergeCell ref="O17:O18"/>
    <mergeCell ref="A17:A18"/>
    <mergeCell ref="B19:D19"/>
    <mergeCell ref="B24:D24"/>
    <mergeCell ref="E12:Q12"/>
    <mergeCell ref="G88:O89"/>
    <mergeCell ref="A1:M1"/>
    <mergeCell ref="P17:Q18"/>
    <mergeCell ref="P20:Q20"/>
    <mergeCell ref="P19:Q19"/>
    <mergeCell ref="P21:Q21"/>
    <mergeCell ref="A3:C3"/>
    <mergeCell ref="A4:C4"/>
    <mergeCell ref="A14:C14"/>
    <mergeCell ref="D14:F14"/>
    <mergeCell ref="A82:P85"/>
    <mergeCell ref="P73:Q73"/>
    <mergeCell ref="A76:E76"/>
    <mergeCell ref="G76:H76"/>
    <mergeCell ref="I76:K76"/>
    <mergeCell ref="A77:E77"/>
    <mergeCell ref="G77:H77"/>
    <mergeCell ref="I77:K77"/>
    <mergeCell ref="S6:AB7"/>
    <mergeCell ref="G14:L14"/>
    <mergeCell ref="K56:N57"/>
    <mergeCell ref="J56:J57"/>
    <mergeCell ref="L76:P76"/>
    <mergeCell ref="L77:P77"/>
    <mergeCell ref="L78:P78"/>
    <mergeCell ref="A75:E75"/>
    <mergeCell ref="P58:Q58"/>
    <mergeCell ref="P72:Q72"/>
    <mergeCell ref="P59:Q59"/>
    <mergeCell ref="P60:Q60"/>
    <mergeCell ref="P61:Q61"/>
    <mergeCell ref="P62:Q62"/>
    <mergeCell ref="P63:Q63"/>
    <mergeCell ref="P64:Q64"/>
    <mergeCell ref="P65:Q65"/>
    <mergeCell ref="P66:Q66"/>
    <mergeCell ref="P67:Q67"/>
    <mergeCell ref="P68:Q68"/>
    <mergeCell ref="P69:Q69"/>
    <mergeCell ref="P70:Q70"/>
    <mergeCell ref="P71:Q71"/>
    <mergeCell ref="B62:C62"/>
    <mergeCell ref="B63:C63"/>
  </mergeCells>
  <phoneticPr fontId="1"/>
  <conditionalFormatting sqref="B59:B73 O59:Q73 M59:M73 I59:I73 E59:G73">
    <cfRule type="containsBlanks" dxfId="141" priority="78">
      <formula>LEN(TRIM(B59))=0</formula>
    </cfRule>
  </conditionalFormatting>
  <conditionalFormatting sqref="P20:Q26 E12:R12 D14:F14 D3:D5 K3:L4 I59:I73 M59:M73 B59:B73 I20:L26 P59:Q73 E20:G26 E59:G73">
    <cfRule type="containsBlanks" dxfId="140" priority="76">
      <formula>LEN(TRIM(B3))=0</formula>
    </cfRule>
  </conditionalFormatting>
  <conditionalFormatting sqref="O20:Q26">
    <cfRule type="containsBlanks" dxfId="139" priority="68">
      <formula>LEN(TRIM(O20))=0</formula>
    </cfRule>
  </conditionalFormatting>
  <conditionalFormatting sqref="E12:R12 D14:F14 D3:D5 K3:L4">
    <cfRule type="containsBlanks" dxfId="138" priority="80">
      <formula>LEN(TRIM(D3))=0</formula>
    </cfRule>
  </conditionalFormatting>
  <conditionalFormatting sqref="D5">
    <cfRule type="containsBlanks" dxfId="137" priority="66">
      <formula>LEN(TRIM(D5))=0</formula>
    </cfRule>
  </conditionalFormatting>
  <conditionalFormatting sqref="D13:R13">
    <cfRule type="containsBlanks" dxfId="136" priority="63">
      <formula>LEN(TRIM(D13))=0</formula>
    </cfRule>
  </conditionalFormatting>
  <conditionalFormatting sqref="P20:Q26 I20:L26 E20:G26">
    <cfRule type="containsBlanks" dxfId="135" priority="79">
      <formula>LEN(TRIM(E20))=0</formula>
    </cfRule>
  </conditionalFormatting>
  <conditionalFormatting sqref="G88">
    <cfRule type="containsBlanks" dxfId="134" priority="75">
      <formula>LEN(TRIM(G88))=0</formula>
    </cfRule>
  </conditionalFormatting>
  <conditionalFormatting sqref="L76:L77">
    <cfRule type="cellIs" dxfId="133" priority="82" operator="equal">
      <formula>$T$1</formula>
    </cfRule>
  </conditionalFormatting>
  <conditionalFormatting sqref="M14:R14">
    <cfRule type="containsBlanks" dxfId="132" priority="64">
      <formula>LEN(TRIM(M14))=0</formula>
    </cfRule>
    <cfRule type="containsBlanks" dxfId="131" priority="65">
      <formula>LEN(TRIM(M14))=0</formula>
    </cfRule>
  </conditionalFormatting>
  <conditionalFormatting sqref="Q1:R1">
    <cfRule type="containsBlanks" dxfId="130" priority="71">
      <formula>LEN(TRIM(Q1))=0</formula>
    </cfRule>
  </conditionalFormatting>
  <conditionalFormatting sqref="F76">
    <cfRule type="containsBlanks" dxfId="129" priority="57">
      <formula>LEN(TRIM(F76))=0</formula>
    </cfRule>
  </conditionalFormatting>
  <conditionalFormatting sqref="F76">
    <cfRule type="containsBlanks" dxfId="128" priority="58">
      <formula>LEN(TRIM(F76))=0</formula>
    </cfRule>
  </conditionalFormatting>
  <conditionalFormatting sqref="F77">
    <cfRule type="containsBlanks" dxfId="127" priority="54">
      <formula>LEN(TRIM(F77))=0</formula>
    </cfRule>
  </conditionalFormatting>
  <conditionalFormatting sqref="F77">
    <cfRule type="containsBlanks" dxfId="126" priority="55">
      <formula>LEN(TRIM(F77))=0</formula>
    </cfRule>
  </conditionalFormatting>
  <conditionalFormatting sqref="L78">
    <cfRule type="cellIs" dxfId="125" priority="50" operator="equal">
      <formula>$V$1</formula>
    </cfRule>
  </conditionalFormatting>
  <conditionalFormatting sqref="O1">
    <cfRule type="containsBlanks" dxfId="124" priority="49">
      <formula>LEN(TRIM(O1))=0</formula>
    </cfRule>
  </conditionalFormatting>
  <conditionalFormatting sqref="K6:L6">
    <cfRule type="containsBlanks" dxfId="123" priority="47">
      <formula>LEN(TRIM(K6))=0</formula>
    </cfRule>
  </conditionalFormatting>
  <conditionalFormatting sqref="K6:L6">
    <cfRule type="containsBlanks" dxfId="122" priority="46">
      <formula>LEN(TRIM(K6))=0</formula>
    </cfRule>
  </conditionalFormatting>
  <conditionalFormatting sqref="K6:L6">
    <cfRule type="containsBlanks" dxfId="121" priority="48">
      <formula>LEN(TRIM(K6))=0</formula>
    </cfRule>
  </conditionalFormatting>
  <conditionalFormatting sqref="D7:D8 D10:D11">
    <cfRule type="containsBlanks" dxfId="120" priority="44">
      <formula>LEN(TRIM(D7))=0</formula>
    </cfRule>
  </conditionalFormatting>
  <conditionalFormatting sqref="D7:D8 D10:D11">
    <cfRule type="containsBlanks" dxfId="119" priority="45">
      <formula>LEN(TRIM(D7))=0</formula>
    </cfRule>
  </conditionalFormatting>
  <conditionalFormatting sqref="K7:L7 D10:D11 D7:D8 K10:L11">
    <cfRule type="containsBlanks" dxfId="118" priority="43">
      <formula>LEN(TRIM(D7))=0</formula>
    </cfRule>
  </conditionalFormatting>
  <conditionalFormatting sqref="D6">
    <cfRule type="containsBlanks" dxfId="117" priority="38">
      <formula>LEN(TRIM(D6))=0</formula>
    </cfRule>
  </conditionalFormatting>
  <conditionalFormatting sqref="D6">
    <cfRule type="containsBlanks" dxfId="116" priority="39">
      <formula>LEN(TRIM(D6))=0</formula>
    </cfRule>
  </conditionalFormatting>
  <conditionalFormatting sqref="K5:L5">
    <cfRule type="containsBlanks" dxfId="115" priority="40">
      <formula>LEN(TRIM(K5))=0</formula>
    </cfRule>
  </conditionalFormatting>
  <conditionalFormatting sqref="D6">
    <cfRule type="containsBlanks" dxfId="114" priority="37">
      <formula>LEN(TRIM(D6))=0</formula>
    </cfRule>
  </conditionalFormatting>
  <conditionalFormatting sqref="P59:Q73">
    <cfRule type="containsBlanks" dxfId="113" priority="35">
      <formula>LEN(TRIM(P59))=0</formula>
    </cfRule>
  </conditionalFormatting>
  <conditionalFormatting sqref="P59:Q73">
    <cfRule type="containsBlanks" dxfId="112" priority="36">
      <formula>LEN(TRIM(P59))=0</formula>
    </cfRule>
  </conditionalFormatting>
  <conditionalFormatting sqref="L59:L73">
    <cfRule type="containsBlanks" dxfId="111" priority="33">
      <formula>LEN(TRIM(L59))=0</formula>
    </cfRule>
  </conditionalFormatting>
  <conditionalFormatting sqref="L59:L73">
    <cfRule type="cellIs" dxfId="110" priority="34" operator="equal">
      <formula>$T$1</formula>
    </cfRule>
  </conditionalFormatting>
  <conditionalFormatting sqref="K59:K73">
    <cfRule type="containsBlanks" dxfId="109" priority="31">
      <formula>LEN(TRIM(K59))=0</formula>
    </cfRule>
  </conditionalFormatting>
  <conditionalFormatting sqref="K59:K73">
    <cfRule type="cellIs" dxfId="108" priority="32" operator="equal">
      <formula>$T$1</formula>
    </cfRule>
  </conditionalFormatting>
  <conditionalFormatting sqref="J59:J64">
    <cfRule type="containsBlanks" dxfId="107" priority="29">
      <formula>LEN(TRIM(J59))=0</formula>
    </cfRule>
  </conditionalFormatting>
  <conditionalFormatting sqref="J59:J64">
    <cfRule type="containsBlanks" dxfId="106" priority="30">
      <formula>LEN(TRIM(J59))=0</formula>
    </cfRule>
  </conditionalFormatting>
  <conditionalFormatting sqref="J65:J71">
    <cfRule type="containsBlanks" dxfId="105" priority="27">
      <formula>LEN(TRIM(J65))=0</formula>
    </cfRule>
  </conditionalFormatting>
  <conditionalFormatting sqref="J65:J71">
    <cfRule type="containsBlanks" dxfId="104" priority="28">
      <formula>LEN(TRIM(J65))=0</formula>
    </cfRule>
  </conditionalFormatting>
  <conditionalFormatting sqref="J72:J73">
    <cfRule type="containsBlanks" dxfId="103" priority="25">
      <formula>LEN(TRIM(J72))=0</formula>
    </cfRule>
  </conditionalFormatting>
  <conditionalFormatting sqref="J72:J73">
    <cfRule type="containsBlanks" dxfId="102" priority="26">
      <formula>LEN(TRIM(J72))=0</formula>
    </cfRule>
  </conditionalFormatting>
  <conditionalFormatting sqref="P32:Q35 E32:G35 I32:K32 I33:J35">
    <cfRule type="containsBlanks" dxfId="101" priority="23">
      <formula>LEN(TRIM(E32))=0</formula>
    </cfRule>
  </conditionalFormatting>
  <conditionalFormatting sqref="O32:Q35">
    <cfRule type="containsBlanks" dxfId="100" priority="22">
      <formula>LEN(TRIM(O32))=0</formula>
    </cfRule>
  </conditionalFormatting>
  <conditionalFormatting sqref="P32:Q35 E32:G35 I32:K32 I33:J35">
    <cfRule type="containsBlanks" dxfId="99" priority="24">
      <formula>LEN(TRIM(E32))=0</formula>
    </cfRule>
  </conditionalFormatting>
  <conditionalFormatting sqref="P41:Q44 I41:J44 E41:G44">
    <cfRule type="containsBlanks" dxfId="98" priority="20">
      <formula>LEN(TRIM(E41))=0</formula>
    </cfRule>
  </conditionalFormatting>
  <conditionalFormatting sqref="O41:Q44">
    <cfRule type="containsBlanks" dxfId="97" priority="19">
      <formula>LEN(TRIM(O41))=0</formula>
    </cfRule>
  </conditionalFormatting>
  <conditionalFormatting sqref="P41:Q44 I41:J44 E41:G44">
    <cfRule type="containsBlanks" dxfId="96" priority="21">
      <formula>LEN(TRIM(E41))=0</formula>
    </cfRule>
  </conditionalFormatting>
  <conditionalFormatting sqref="P50:Q53 I50:J53 E50:G53">
    <cfRule type="containsBlanks" dxfId="95" priority="17">
      <formula>LEN(TRIM(E50))=0</formula>
    </cfRule>
  </conditionalFormatting>
  <conditionalFormatting sqref="O50:Q53">
    <cfRule type="containsBlanks" dxfId="94" priority="16">
      <formula>LEN(TRIM(O50))=0</formula>
    </cfRule>
  </conditionalFormatting>
  <conditionalFormatting sqref="P50:Q53 I50:J53 E50:G53">
    <cfRule type="containsBlanks" dxfId="93" priority="18">
      <formula>LEN(TRIM(E50))=0</formula>
    </cfRule>
  </conditionalFormatting>
  <conditionalFormatting sqref="K51:K53">
    <cfRule type="containsBlanks" dxfId="89" priority="1">
      <formula>LEN(TRIM(K51))=0</formula>
    </cfRule>
  </conditionalFormatting>
  <conditionalFormatting sqref="K51:K53">
    <cfRule type="containsBlanks" dxfId="88" priority="2">
      <formula>LEN(TRIM(K51))=0</formula>
    </cfRule>
  </conditionalFormatting>
  <conditionalFormatting sqref="K33:K35">
    <cfRule type="containsBlanks" dxfId="87" priority="9">
      <formula>LEN(TRIM(K33))=0</formula>
    </cfRule>
  </conditionalFormatting>
  <conditionalFormatting sqref="K33:K35">
    <cfRule type="containsBlanks" dxfId="86" priority="10">
      <formula>LEN(TRIM(K33))=0</formula>
    </cfRule>
  </conditionalFormatting>
  <conditionalFormatting sqref="K41">
    <cfRule type="containsBlanks" dxfId="85" priority="7">
      <formula>LEN(TRIM(K41))=0</formula>
    </cfRule>
  </conditionalFormatting>
  <conditionalFormatting sqref="K41">
    <cfRule type="containsBlanks" dxfId="84" priority="8">
      <formula>LEN(TRIM(K41))=0</formula>
    </cfRule>
  </conditionalFormatting>
  <conditionalFormatting sqref="K42:K44">
    <cfRule type="containsBlanks" dxfId="83" priority="5">
      <formula>LEN(TRIM(K42))=0</formula>
    </cfRule>
  </conditionalFormatting>
  <conditionalFormatting sqref="K42:K44">
    <cfRule type="containsBlanks" dxfId="82" priority="6">
      <formula>LEN(TRIM(K42))=0</formula>
    </cfRule>
  </conditionalFormatting>
  <conditionalFormatting sqref="K50">
    <cfRule type="containsBlanks" dxfId="81" priority="3">
      <formula>LEN(TRIM(K50))=0</formula>
    </cfRule>
  </conditionalFormatting>
  <conditionalFormatting sqref="K50">
    <cfRule type="containsBlanks" dxfId="80" priority="4">
      <formula>LEN(TRIM(K50))=0</formula>
    </cfRule>
  </conditionalFormatting>
  <dataValidations count="1">
    <dataValidation type="list" allowBlank="1" showInputMessage="1" showErrorMessage="1" sqref="K7:L7 K5:L5" xr:uid="{44BFBAFF-FF2D-49BE-9B19-16BFD6CA9468}">
      <formula1>"Ａ指導員,Ｂ指導員,Ｃ指導員,学校顧問特例資格"</formula1>
    </dataValidation>
  </dataValidations>
  <pageMargins left="0.70866141732283472" right="0.51181102362204722" top="0.55118110236220474" bottom="0.35433070866141736" header="0.31496062992125984" footer="0.11811023622047245"/>
  <pageSetup paperSize="9" scale="89" orientation="portrait" r:id="rId1"/>
  <rowBreaks count="1" manualBreakCount="1">
    <brk id="54" max="16" man="1"/>
  </rowBreaks>
  <ignoredErrors>
    <ignoredError sqref="U20" formula="1"/>
  </ignoredErrors>
  <extLst>
    <ext xmlns:x14="http://schemas.microsoft.com/office/spreadsheetml/2009/9/main" uri="{CCE6A557-97BC-4b89-ADB6-D9C93CAAB3DF}">
      <x14:dataValidations xmlns:xm="http://schemas.microsoft.com/office/excel/2006/main" count="9">
        <x14:dataValidation type="list" allowBlank="1" showInputMessage="1" showErrorMessage="1" xr:uid="{6E1349FF-895B-45CA-AE68-EDEC405EF74B}">
          <x14:formula1>
            <xm:f>ドロップダウンデータ!$E$3:$E$5</xm:f>
          </x14:formula1>
          <xm:sqref>I20:I26 I59:I73 I32:I35 I41:I44 I50:I53</xm:sqref>
        </x14:dataValidation>
        <x14:dataValidation type="list" allowBlank="1" showInputMessage="1" showErrorMessage="1" xr:uid="{EC8FD5B0-3BBC-460B-8A66-2444434ACF1F}">
          <x14:formula1>
            <xm:f>ドロップダウンデータ!$L$3:$L$4</xm:f>
          </x14:formula1>
          <xm:sqref>P20:Q26 P59:Q73 P32:Q35 P41:Q44 P50:Q53</xm:sqref>
        </x14:dataValidation>
        <x14:dataValidation type="list" allowBlank="1" showInputMessage="1" showErrorMessage="1" xr:uid="{D1A99126-03FE-4DEF-BAFF-16BC0D1C16EA}">
          <x14:formula1>
            <xm:f>ドロップダウンデータ!$M$3:$M$4</xm:f>
          </x14:formula1>
          <xm:sqref>K6:L6</xm:sqref>
        </x14:dataValidation>
        <x14:dataValidation type="list" allowBlank="1" showInputMessage="1" showErrorMessage="1" xr:uid="{A0D18034-0C04-40E3-B162-4BA7FC08F418}">
          <x14:formula1>
            <xm:f>ドロップダウンデータ!$A$3:$A$12</xm:f>
          </x14:formula1>
          <xm:sqref>O1:P1</xm:sqref>
        </x14:dataValidation>
        <x14:dataValidation type="list" allowBlank="1" showInputMessage="1" showErrorMessage="1" xr:uid="{7CC84DB7-C348-4427-A091-3081A4CDD207}">
          <x14:formula1>
            <xm:f>ドロップダウンデータ!$H$3:$H$7</xm:f>
          </x14:formula1>
          <xm:sqref>K20:M26 B59:C73</xm:sqref>
        </x14:dataValidation>
        <x14:dataValidation type="list" allowBlank="1" showInputMessage="1" showErrorMessage="1" xr:uid="{4B101FE7-6BAC-4286-BA5E-CFD9184746F1}">
          <x14:formula1>
            <xm:f>ドロップダウンデータ!$J$3:$J$12</xm:f>
          </x14:formula1>
          <xm:sqref>M59:M73</xm:sqref>
        </x14:dataValidation>
        <x14:dataValidation type="list" allowBlank="1" showInputMessage="1" showErrorMessage="1" xr:uid="{46819321-3EDC-4721-A9A6-E82B3E381B34}">
          <x14:formula1>
            <xm:f>ドロップダウンデータ!$I$3:$I$10</xm:f>
          </x14:formula1>
          <xm:sqref>L59:L73</xm:sqref>
        </x14:dataValidation>
        <x14:dataValidation type="list" allowBlank="1" showInputMessage="1" showErrorMessage="1" xr:uid="{3A92B296-9D05-43A4-BD2F-EC9D4A2B139E}">
          <x14:formula1>
            <xm:f>ドロップダウンデータ!$K$3:$K$4</xm:f>
          </x14:formula1>
          <xm:sqref>K59:K73</xm:sqref>
        </x14:dataValidation>
        <x14:dataValidation type="list" allowBlank="1" showInputMessage="1" showErrorMessage="1" xr:uid="{6E230566-F245-449B-A0E8-45210B0429B5}">
          <x14:formula1>
            <xm:f>ドロップダウンデータ!$C$3:$C$4</xm:f>
          </x14:formula1>
          <xm:sqref>G20:G26 G59:G73 G32:G35 G41:G44 G50:G53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5F4D-6029-4CE5-A3E4-3C4F66C61C81}">
  <sheetPr codeName="Sheet1">
    <tabColor rgb="FF00B0F0"/>
  </sheetPr>
  <dimension ref="A1:AB87"/>
  <sheetViews>
    <sheetView tabSelected="1" view="pageBreakPreview" zoomScaleNormal="100" zoomScaleSheetLayoutView="100" workbookViewId="0">
      <selection activeCell="A78" sqref="A78"/>
    </sheetView>
  </sheetViews>
  <sheetFormatPr defaultColWidth="9" defaultRowHeight="13.5" x14ac:dyDescent="0.15"/>
  <cols>
    <col min="1" max="1" width="5.75" customWidth="1"/>
    <col min="2" max="3" width="3.625" customWidth="1"/>
    <col min="4" max="4" width="4.625" customWidth="1"/>
    <col min="5" max="6" width="13.25" customWidth="1"/>
    <col min="7" max="7" width="3.5" customWidth="1"/>
    <col min="8" max="8" width="3" customWidth="1"/>
    <col min="9" max="9" width="6.125" customWidth="1"/>
    <col min="10" max="10" width="6.5" customWidth="1"/>
    <col min="11" max="13" width="3.625" customWidth="1"/>
    <col min="14" max="14" width="4.625" customWidth="1"/>
    <col min="15" max="15" width="13.625" customWidth="1"/>
    <col min="16" max="16" width="5.625" customWidth="1"/>
    <col min="17" max="17" width="4.125" customWidth="1"/>
    <col min="18" max="19" width="9.125" customWidth="1"/>
    <col min="20" max="20" width="20.5" customWidth="1"/>
    <col min="21" max="25" width="6.125" customWidth="1"/>
  </cols>
  <sheetData>
    <row r="1" spans="1:28" ht="27" customHeight="1" x14ac:dyDescent="0.15">
      <c r="A1" s="107" t="s">
        <v>113</v>
      </c>
      <c r="B1" s="107"/>
      <c r="C1" s="107"/>
      <c r="D1" s="107"/>
      <c r="E1" s="107"/>
      <c r="F1" s="107"/>
      <c r="G1" s="107"/>
      <c r="H1" s="107"/>
      <c r="I1" s="107"/>
      <c r="J1" s="107"/>
      <c r="K1" s="107"/>
      <c r="L1" s="107"/>
      <c r="M1" s="107"/>
      <c r="N1" s="3"/>
      <c r="O1" s="161"/>
      <c r="P1" s="162"/>
      <c r="Q1" s="13" t="s">
        <v>66</v>
      </c>
      <c r="R1" s="54"/>
      <c r="S1" s="61" t="s">
        <v>98</v>
      </c>
      <c r="T1" s="62"/>
      <c r="U1" s="62"/>
      <c r="V1" s="62"/>
      <c r="W1" s="62"/>
      <c r="X1" s="62"/>
      <c r="Y1" s="62"/>
      <c r="Z1" s="62"/>
      <c r="AA1" s="62"/>
      <c r="AB1" s="63"/>
    </row>
    <row r="2" spans="1:28" ht="6" customHeight="1" x14ac:dyDescent="0.15">
      <c r="A2" s="4"/>
      <c r="B2" s="4"/>
      <c r="C2" s="4"/>
      <c r="D2" s="4"/>
      <c r="E2" s="4"/>
      <c r="F2" s="4"/>
      <c r="G2" s="4"/>
      <c r="H2" s="4"/>
      <c r="I2" s="4"/>
      <c r="J2" s="4"/>
      <c r="K2" s="4"/>
      <c r="L2" s="4"/>
      <c r="M2" s="4"/>
      <c r="N2" s="4"/>
      <c r="O2" s="4"/>
      <c r="P2" s="4"/>
      <c r="Q2" s="4"/>
      <c r="R2" s="4"/>
      <c r="S2" s="64"/>
      <c r="T2" s="37"/>
      <c r="U2" s="37"/>
      <c r="V2" s="37"/>
      <c r="W2" s="37"/>
      <c r="X2" s="37"/>
      <c r="Y2" s="37"/>
      <c r="Z2" s="37"/>
      <c r="AA2" s="37"/>
      <c r="AB2" s="65"/>
    </row>
    <row r="3" spans="1:28" ht="26.25" customHeight="1" x14ac:dyDescent="0.15">
      <c r="A3" s="112" t="s">
        <v>33</v>
      </c>
      <c r="B3" s="113"/>
      <c r="C3" s="113"/>
      <c r="D3" s="175"/>
      <c r="E3" s="176"/>
      <c r="F3" s="176"/>
      <c r="G3" s="176"/>
      <c r="H3" s="177"/>
      <c r="I3" s="178" t="s">
        <v>29</v>
      </c>
      <c r="J3" s="179"/>
      <c r="K3" s="175"/>
      <c r="L3" s="176"/>
      <c r="M3" s="176"/>
      <c r="N3" s="176"/>
      <c r="O3" s="176"/>
      <c r="P3" s="176"/>
      <c r="Q3" s="180"/>
      <c r="R3" s="55"/>
      <c r="S3" s="64" t="s">
        <v>99</v>
      </c>
      <c r="T3" s="58"/>
      <c r="U3" s="58"/>
      <c r="V3" s="58"/>
      <c r="W3" s="58"/>
      <c r="X3" s="58"/>
      <c r="Y3" s="37"/>
      <c r="Z3" s="37"/>
      <c r="AA3" s="37"/>
      <c r="AB3" s="65"/>
    </row>
    <row r="4" spans="1:28" ht="26.25" customHeight="1" x14ac:dyDescent="0.15">
      <c r="A4" s="114" t="s">
        <v>85</v>
      </c>
      <c r="B4" s="115"/>
      <c r="C4" s="115"/>
      <c r="D4" s="165"/>
      <c r="E4" s="181"/>
      <c r="F4" s="181"/>
      <c r="G4" s="181"/>
      <c r="H4" s="166"/>
      <c r="I4" s="165" t="s">
        <v>42</v>
      </c>
      <c r="J4" s="166"/>
      <c r="K4" s="165"/>
      <c r="L4" s="181"/>
      <c r="M4" s="181"/>
      <c r="N4" s="181"/>
      <c r="O4" s="181"/>
      <c r="P4" s="181"/>
      <c r="Q4" s="182"/>
      <c r="R4" s="55"/>
      <c r="S4" s="64" t="s">
        <v>108</v>
      </c>
      <c r="T4" s="58"/>
      <c r="U4" s="58"/>
      <c r="V4" s="58"/>
      <c r="W4" s="58"/>
      <c r="X4" s="58"/>
      <c r="Y4" s="37"/>
      <c r="Z4" s="37"/>
      <c r="AA4" s="37"/>
      <c r="AB4" s="65"/>
    </row>
    <row r="5" spans="1:28" ht="26.25" customHeight="1" x14ac:dyDescent="0.15">
      <c r="A5" s="197" t="s">
        <v>87</v>
      </c>
      <c r="B5" s="198"/>
      <c r="C5" s="199"/>
      <c r="D5" s="165"/>
      <c r="E5" s="181"/>
      <c r="F5" s="181"/>
      <c r="G5" s="181"/>
      <c r="H5" s="166"/>
      <c r="I5" s="183" t="s">
        <v>86</v>
      </c>
      <c r="J5" s="184"/>
      <c r="K5" s="181"/>
      <c r="L5" s="181"/>
      <c r="M5" s="181"/>
      <c r="N5" s="181"/>
      <c r="O5" s="181"/>
      <c r="P5" s="181"/>
      <c r="Q5" s="182"/>
      <c r="R5" s="55"/>
      <c r="S5" s="64" t="s">
        <v>100</v>
      </c>
      <c r="T5" s="58"/>
      <c r="U5" s="58"/>
      <c r="V5" s="58"/>
      <c r="W5" s="58"/>
      <c r="X5" s="58"/>
      <c r="Y5" s="37"/>
      <c r="Z5" s="37"/>
      <c r="AA5" s="37"/>
      <c r="AB5" s="65"/>
    </row>
    <row r="6" spans="1:28" ht="26.25" customHeight="1" x14ac:dyDescent="0.15">
      <c r="A6" s="163" t="s">
        <v>84</v>
      </c>
      <c r="B6" s="164"/>
      <c r="C6" s="164"/>
      <c r="D6" s="165"/>
      <c r="E6" s="181"/>
      <c r="F6" s="181"/>
      <c r="G6" s="181"/>
      <c r="H6" s="166"/>
      <c r="I6" s="185" t="s">
        <v>34</v>
      </c>
      <c r="J6" s="186"/>
      <c r="K6" s="181"/>
      <c r="L6" s="181"/>
      <c r="M6" s="181"/>
      <c r="N6" s="181"/>
      <c r="O6" s="181"/>
      <c r="P6" s="181"/>
      <c r="Q6" s="182"/>
      <c r="R6" s="55"/>
      <c r="S6" s="126" t="s">
        <v>107</v>
      </c>
      <c r="T6" s="127"/>
      <c r="U6" s="127"/>
      <c r="V6" s="127"/>
      <c r="W6" s="127"/>
      <c r="X6" s="127"/>
      <c r="Y6" s="127"/>
      <c r="Z6" s="127"/>
      <c r="AA6" s="127"/>
      <c r="AB6" s="128"/>
    </row>
    <row r="7" spans="1:28" ht="26.25" customHeight="1" thickBot="1" x14ac:dyDescent="0.2">
      <c r="A7" s="197" t="s">
        <v>67</v>
      </c>
      <c r="B7" s="198"/>
      <c r="C7" s="199"/>
      <c r="D7" s="165"/>
      <c r="E7" s="181"/>
      <c r="F7" s="181"/>
      <c r="G7" s="181"/>
      <c r="H7" s="166"/>
      <c r="I7" s="183" t="s">
        <v>68</v>
      </c>
      <c r="J7" s="184"/>
      <c r="K7" s="181"/>
      <c r="L7" s="181"/>
      <c r="M7" s="181"/>
      <c r="N7" s="181"/>
      <c r="O7" s="181"/>
      <c r="P7" s="181"/>
      <c r="Q7" s="182"/>
      <c r="R7" s="55"/>
      <c r="S7" s="129"/>
      <c r="T7" s="130"/>
      <c r="U7" s="130"/>
      <c r="V7" s="130"/>
      <c r="W7" s="130"/>
      <c r="X7" s="130"/>
      <c r="Y7" s="130"/>
      <c r="Z7" s="130"/>
      <c r="AA7" s="130"/>
      <c r="AB7" s="131"/>
    </row>
    <row r="8" spans="1:28" ht="12.75" customHeight="1" x14ac:dyDescent="0.15">
      <c r="A8" s="167" t="s">
        <v>71</v>
      </c>
      <c r="B8" s="168"/>
      <c r="C8" s="168"/>
      <c r="D8" s="171" t="s">
        <v>72</v>
      </c>
      <c r="E8" s="171"/>
      <c r="F8" s="171"/>
      <c r="G8" s="171"/>
      <c r="H8" s="171"/>
      <c r="I8" s="171"/>
      <c r="J8" s="171"/>
      <c r="K8" s="171"/>
      <c r="L8" s="171"/>
      <c r="M8" s="171"/>
      <c r="N8" s="171"/>
      <c r="O8" s="171"/>
      <c r="P8" s="171"/>
      <c r="Q8" s="172"/>
      <c r="R8" s="55"/>
      <c r="S8" s="141"/>
      <c r="T8" s="141"/>
      <c r="U8" s="141"/>
      <c r="V8" s="141"/>
      <c r="W8" s="141"/>
      <c r="X8" s="141"/>
      <c r="Y8" s="141"/>
      <c r="Z8" s="141"/>
      <c r="AA8" s="141"/>
      <c r="AB8" s="141"/>
    </row>
    <row r="9" spans="1:28" ht="12.75" customHeight="1" x14ac:dyDescent="0.15">
      <c r="A9" s="169"/>
      <c r="B9" s="170"/>
      <c r="C9" s="170"/>
      <c r="D9" s="173"/>
      <c r="E9" s="173"/>
      <c r="F9" s="173"/>
      <c r="G9" s="173"/>
      <c r="H9" s="173"/>
      <c r="I9" s="173"/>
      <c r="J9" s="173"/>
      <c r="K9" s="173"/>
      <c r="L9" s="173"/>
      <c r="M9" s="173"/>
      <c r="N9" s="173"/>
      <c r="O9" s="173"/>
      <c r="P9" s="173"/>
      <c r="Q9" s="174"/>
      <c r="R9" s="55"/>
      <c r="S9" s="141"/>
      <c r="T9" s="141"/>
      <c r="U9" s="141"/>
      <c r="V9" s="141"/>
      <c r="W9" s="141"/>
      <c r="X9" s="141"/>
      <c r="Y9" s="141"/>
      <c r="Z9" s="141"/>
      <c r="AA9" s="141"/>
      <c r="AB9" s="141"/>
    </row>
    <row r="10" spans="1:28" ht="26.25" customHeight="1" x14ac:dyDescent="0.15">
      <c r="A10" s="197" t="s">
        <v>70</v>
      </c>
      <c r="B10" s="198"/>
      <c r="C10" s="199"/>
      <c r="D10" s="165"/>
      <c r="E10" s="181"/>
      <c r="F10" s="181"/>
      <c r="G10" s="181"/>
      <c r="H10" s="166"/>
      <c r="I10" s="183" t="s">
        <v>71</v>
      </c>
      <c r="J10" s="184"/>
      <c r="K10" s="181"/>
      <c r="L10" s="181"/>
      <c r="M10" s="181"/>
      <c r="N10" s="181"/>
      <c r="O10" s="181"/>
      <c r="P10" s="181"/>
      <c r="Q10" s="182"/>
      <c r="R10" s="55"/>
      <c r="S10" s="28" t="s">
        <v>101</v>
      </c>
      <c r="T10" s="60" t="str">
        <f>D10&amp;""</f>
        <v/>
      </c>
      <c r="U10" s="58"/>
      <c r="V10" s="58"/>
      <c r="W10" s="58"/>
      <c r="X10" s="58"/>
    </row>
    <row r="11" spans="1:28" ht="26.25" customHeight="1" x14ac:dyDescent="0.15">
      <c r="A11" s="197" t="s">
        <v>70</v>
      </c>
      <c r="B11" s="198"/>
      <c r="C11" s="199"/>
      <c r="D11" s="202"/>
      <c r="E11" s="173"/>
      <c r="F11" s="173"/>
      <c r="G11" s="173"/>
      <c r="H11" s="203"/>
      <c r="I11" s="183" t="s">
        <v>71</v>
      </c>
      <c r="J11" s="187"/>
      <c r="K11" s="165"/>
      <c r="L11" s="181"/>
      <c r="M11" s="181"/>
      <c r="N11" s="181"/>
      <c r="O11" s="181"/>
      <c r="P11" s="181"/>
      <c r="Q11" s="182"/>
      <c r="R11" s="55"/>
      <c r="S11" s="28" t="s">
        <v>101</v>
      </c>
      <c r="T11" s="60" t="str">
        <f>D11&amp;""</f>
        <v/>
      </c>
      <c r="U11" s="58"/>
      <c r="V11" s="58"/>
      <c r="W11" s="58"/>
      <c r="X11" s="58"/>
    </row>
    <row r="12" spans="1:28" ht="15.75" customHeight="1" x14ac:dyDescent="0.15">
      <c r="A12" s="200" t="s">
        <v>31</v>
      </c>
      <c r="B12" s="201"/>
      <c r="C12" s="201"/>
      <c r="D12" s="51" t="s">
        <v>30</v>
      </c>
      <c r="E12" s="158"/>
      <c r="F12" s="159"/>
      <c r="G12" s="159"/>
      <c r="H12" s="159"/>
      <c r="I12" s="159"/>
      <c r="J12" s="159"/>
      <c r="K12" s="159"/>
      <c r="L12" s="159"/>
      <c r="M12" s="159"/>
      <c r="N12" s="159"/>
      <c r="O12" s="159"/>
      <c r="P12" s="159"/>
      <c r="Q12" s="160"/>
      <c r="R12" s="56"/>
      <c r="S12" s="50"/>
      <c r="T12" s="59"/>
      <c r="U12" s="58"/>
      <c r="V12" s="58"/>
      <c r="W12" s="58"/>
      <c r="X12" s="58"/>
    </row>
    <row r="13" spans="1:28" ht="24.75" customHeight="1" x14ac:dyDescent="0.15">
      <c r="A13" s="200"/>
      <c r="B13" s="201"/>
      <c r="C13" s="201"/>
      <c r="D13" s="165"/>
      <c r="E13" s="181"/>
      <c r="F13" s="181"/>
      <c r="G13" s="181"/>
      <c r="H13" s="181"/>
      <c r="I13" s="181"/>
      <c r="J13" s="181"/>
      <c r="K13" s="181"/>
      <c r="L13" s="181"/>
      <c r="M13" s="181"/>
      <c r="N13" s="181"/>
      <c r="O13" s="181"/>
      <c r="P13" s="181"/>
      <c r="Q13" s="182"/>
      <c r="R13" s="55"/>
      <c r="S13" s="28" t="s">
        <v>102</v>
      </c>
      <c r="T13" s="60" t="str">
        <f>K10&amp;""</f>
        <v/>
      </c>
      <c r="U13" s="58"/>
      <c r="V13" s="58"/>
      <c r="W13" s="58"/>
      <c r="X13" s="58"/>
    </row>
    <row r="14" spans="1:28" ht="24.75" customHeight="1" x14ac:dyDescent="0.15">
      <c r="A14" s="116" t="s">
        <v>32</v>
      </c>
      <c r="B14" s="117"/>
      <c r="C14" s="117"/>
      <c r="D14" s="118"/>
      <c r="E14" s="118"/>
      <c r="F14" s="118"/>
      <c r="G14" s="132" t="s">
        <v>69</v>
      </c>
      <c r="H14" s="133"/>
      <c r="I14" s="133"/>
      <c r="J14" s="133"/>
      <c r="K14" s="133"/>
      <c r="L14" s="134"/>
      <c r="M14" s="204"/>
      <c r="N14" s="205"/>
      <c r="O14" s="205"/>
      <c r="P14" s="205"/>
      <c r="Q14" s="206"/>
      <c r="R14" s="52"/>
      <c r="S14" s="28" t="s">
        <v>102</v>
      </c>
      <c r="T14" s="60" t="str">
        <f>K11&amp;""</f>
        <v/>
      </c>
      <c r="U14" s="58"/>
      <c r="V14" s="58"/>
      <c r="W14" s="58"/>
      <c r="X14" s="58"/>
    </row>
    <row r="15" spans="1:28" ht="6" customHeight="1" x14ac:dyDescent="0.15"/>
    <row r="16" spans="1:28" ht="16.5" customHeight="1" x14ac:dyDescent="0.15">
      <c r="A16" s="97" t="s">
        <v>104</v>
      </c>
      <c r="B16" s="97"/>
      <c r="C16" s="97"/>
      <c r="D16" s="97"/>
      <c r="E16" s="97"/>
      <c r="F16" s="6"/>
      <c r="G16" s="6"/>
      <c r="H16" s="6"/>
      <c r="I16" s="2"/>
      <c r="J16" s="38"/>
      <c r="K16" s="153"/>
      <c r="L16" s="153"/>
      <c r="M16" s="153"/>
      <c r="N16" s="39"/>
      <c r="O16" s="39"/>
      <c r="P16" s="40"/>
      <c r="Q16" s="41"/>
      <c r="R16" s="37"/>
      <c r="S16" s="49"/>
      <c r="T16" s="104" t="str">
        <f>D3&amp;""</f>
        <v/>
      </c>
      <c r="U16" s="104"/>
      <c r="V16" s="104"/>
      <c r="W16" s="104"/>
    </row>
    <row r="17" spans="1:23" ht="16.5" customHeight="1" x14ac:dyDescent="0.15">
      <c r="A17" s="143" t="s">
        <v>0</v>
      </c>
      <c r="B17" s="191" t="s">
        <v>1</v>
      </c>
      <c r="C17" s="135"/>
      <c r="D17" s="136"/>
      <c r="E17" s="145" t="s">
        <v>5</v>
      </c>
      <c r="F17" s="146" t="s">
        <v>22</v>
      </c>
      <c r="G17" s="191" t="s">
        <v>6</v>
      </c>
      <c r="H17" s="136"/>
      <c r="I17" s="145" t="s">
        <v>96</v>
      </c>
      <c r="J17" s="139" t="s">
        <v>55</v>
      </c>
      <c r="K17" s="139" t="s">
        <v>46</v>
      </c>
      <c r="L17" s="139"/>
      <c r="M17" s="139"/>
      <c r="N17" s="139"/>
      <c r="O17" s="148" t="s">
        <v>47</v>
      </c>
      <c r="P17" s="108" t="s">
        <v>24</v>
      </c>
      <c r="Q17" s="109"/>
      <c r="S17" s="28"/>
      <c r="T17" s="28" t="s">
        <v>93</v>
      </c>
      <c r="U17" s="28" t="s">
        <v>2</v>
      </c>
      <c r="V17" s="28" t="s">
        <v>96</v>
      </c>
      <c r="W17" s="28" t="s">
        <v>55</v>
      </c>
    </row>
    <row r="18" spans="1:23" ht="16.5" customHeight="1" x14ac:dyDescent="0.15">
      <c r="A18" s="144"/>
      <c r="B18" s="192"/>
      <c r="C18" s="137"/>
      <c r="D18" s="138"/>
      <c r="E18" s="140"/>
      <c r="F18" s="147"/>
      <c r="G18" s="192"/>
      <c r="H18" s="138"/>
      <c r="I18" s="140"/>
      <c r="J18" s="140"/>
      <c r="K18" s="150"/>
      <c r="L18" s="150"/>
      <c r="M18" s="150"/>
      <c r="N18" s="150"/>
      <c r="O18" s="149"/>
      <c r="P18" s="110"/>
      <c r="Q18" s="111"/>
      <c r="S18" s="28" t="s">
        <v>85</v>
      </c>
      <c r="T18" s="28" t="str">
        <f>D4&amp;""</f>
        <v/>
      </c>
      <c r="U18" s="28" t="s">
        <v>94</v>
      </c>
      <c r="V18" s="28" t="s">
        <v>94</v>
      </c>
      <c r="W18" s="28" t="s">
        <v>94</v>
      </c>
    </row>
    <row r="19" spans="1:23" ht="16.5" customHeight="1" x14ac:dyDescent="0.15">
      <c r="A19" s="23" t="s">
        <v>9</v>
      </c>
      <c r="B19" s="154"/>
      <c r="C19" s="155"/>
      <c r="D19" s="156"/>
      <c r="E19" s="25" t="s">
        <v>105</v>
      </c>
      <c r="F19" s="26" t="s">
        <v>106</v>
      </c>
      <c r="G19" s="75">
        <v>1</v>
      </c>
      <c r="H19" s="76" t="s">
        <v>3</v>
      </c>
      <c r="I19" s="25" t="s">
        <v>10</v>
      </c>
      <c r="J19" s="27">
        <v>42.5</v>
      </c>
      <c r="K19" s="98">
        <v>-44</v>
      </c>
      <c r="L19" s="190"/>
      <c r="M19" s="190"/>
      <c r="N19" s="24" t="s">
        <v>8</v>
      </c>
      <c r="O19" s="67"/>
      <c r="P19" s="98"/>
      <c r="Q19" s="99"/>
      <c r="S19" s="28" t="s">
        <v>84</v>
      </c>
      <c r="T19" s="28" t="str">
        <f>D6&amp;""</f>
        <v/>
      </c>
      <c r="U19" s="28" t="s">
        <v>94</v>
      </c>
      <c r="V19" s="28" t="s">
        <v>94</v>
      </c>
      <c r="W19" s="28" t="s">
        <v>94</v>
      </c>
    </row>
    <row r="20" spans="1:23" ht="16.5" customHeight="1" x14ac:dyDescent="0.15">
      <c r="A20" s="7">
        <v>1</v>
      </c>
      <c r="B20" s="102" t="s">
        <v>114</v>
      </c>
      <c r="C20" s="103"/>
      <c r="D20" s="157"/>
      <c r="E20" s="19"/>
      <c r="F20" s="69"/>
      <c r="G20" s="69"/>
      <c r="H20" s="74" t="s">
        <v>3</v>
      </c>
      <c r="I20" s="19"/>
      <c r="J20" s="44"/>
      <c r="K20" s="102"/>
      <c r="L20" s="103"/>
      <c r="M20" s="103"/>
      <c r="N20" s="18" t="s">
        <v>8</v>
      </c>
      <c r="O20" s="66"/>
      <c r="P20" s="100"/>
      <c r="Q20" s="101"/>
      <c r="R20" s="78"/>
      <c r="S20" s="46" t="s">
        <v>114</v>
      </c>
      <c r="T20" s="43" t="str">
        <f>E20&amp;""</f>
        <v/>
      </c>
      <c r="U20" s="43" t="str">
        <f>G20&amp;""</f>
        <v/>
      </c>
      <c r="V20" s="43" t="str">
        <f t="shared" ref="V20:W23" si="0">I20&amp;""</f>
        <v/>
      </c>
      <c r="W20" s="43" t="str">
        <f t="shared" si="0"/>
        <v/>
      </c>
    </row>
    <row r="21" spans="1:23" ht="16.5" customHeight="1" x14ac:dyDescent="0.15">
      <c r="A21" s="7">
        <v>2</v>
      </c>
      <c r="B21" s="102" t="s">
        <v>116</v>
      </c>
      <c r="C21" s="103"/>
      <c r="D21" s="157"/>
      <c r="E21" s="19"/>
      <c r="F21" s="69"/>
      <c r="G21" s="82"/>
      <c r="H21" s="74" t="s">
        <v>3</v>
      </c>
      <c r="I21" s="19"/>
      <c r="J21" s="44"/>
      <c r="K21" s="102"/>
      <c r="L21" s="103"/>
      <c r="M21" s="103"/>
      <c r="N21" s="18" t="s">
        <v>8</v>
      </c>
      <c r="O21" s="66"/>
      <c r="P21" s="100"/>
      <c r="Q21" s="101"/>
      <c r="R21" s="78"/>
      <c r="S21" s="46" t="s">
        <v>116</v>
      </c>
      <c r="T21" s="43" t="str">
        <f t="shared" ref="T21:T23" si="1">E21&amp;""</f>
        <v/>
      </c>
      <c r="U21" s="43" t="str">
        <f t="shared" ref="U21:U23" si="2">G21&amp;""</f>
        <v/>
      </c>
      <c r="V21" s="43" t="str">
        <f t="shared" si="0"/>
        <v/>
      </c>
      <c r="W21" s="43" t="str">
        <f t="shared" si="0"/>
        <v/>
      </c>
    </row>
    <row r="22" spans="1:23" ht="16.5" customHeight="1" x14ac:dyDescent="0.15">
      <c r="A22" s="7">
        <v>3</v>
      </c>
      <c r="B22" s="102" t="s">
        <v>118</v>
      </c>
      <c r="C22" s="103"/>
      <c r="D22" s="157"/>
      <c r="E22" s="19"/>
      <c r="F22" s="69"/>
      <c r="G22" s="82"/>
      <c r="H22" s="74" t="s">
        <v>3</v>
      </c>
      <c r="I22" s="19"/>
      <c r="J22" s="44"/>
      <c r="K22" s="102"/>
      <c r="L22" s="103"/>
      <c r="M22" s="103"/>
      <c r="N22" s="18" t="s">
        <v>8</v>
      </c>
      <c r="O22" s="66"/>
      <c r="P22" s="100"/>
      <c r="Q22" s="101"/>
      <c r="R22" s="78"/>
      <c r="S22" s="46" t="s">
        <v>118</v>
      </c>
      <c r="T22" s="43" t="str">
        <f t="shared" si="1"/>
        <v/>
      </c>
      <c r="U22" s="43" t="str">
        <f t="shared" si="2"/>
        <v/>
      </c>
      <c r="V22" s="43" t="str">
        <f t="shared" si="0"/>
        <v/>
      </c>
      <c r="W22" s="43" t="str">
        <f t="shared" si="0"/>
        <v/>
      </c>
    </row>
    <row r="23" spans="1:23" ht="16.5" customHeight="1" x14ac:dyDescent="0.15">
      <c r="A23" s="9">
        <v>4</v>
      </c>
      <c r="B23" s="151" t="s">
        <v>121</v>
      </c>
      <c r="C23" s="152"/>
      <c r="D23" s="207"/>
      <c r="E23" s="21"/>
      <c r="F23" s="71"/>
      <c r="G23" s="83"/>
      <c r="H23" s="73" t="s">
        <v>3</v>
      </c>
      <c r="I23" s="21"/>
      <c r="J23" s="45"/>
      <c r="K23" s="151"/>
      <c r="L23" s="152"/>
      <c r="M23" s="152"/>
      <c r="N23" s="20" t="s">
        <v>8</v>
      </c>
      <c r="O23" s="68"/>
      <c r="P23" s="120"/>
      <c r="Q23" s="121"/>
      <c r="R23" s="78"/>
      <c r="S23" s="46" t="s">
        <v>121</v>
      </c>
      <c r="T23" s="43" t="str">
        <f t="shared" si="1"/>
        <v/>
      </c>
      <c r="U23" s="43" t="str">
        <f t="shared" si="2"/>
        <v/>
      </c>
      <c r="V23" s="43" t="str">
        <f t="shared" si="0"/>
        <v/>
      </c>
      <c r="W23" s="43" t="str">
        <f t="shared" si="0"/>
        <v/>
      </c>
    </row>
    <row r="24" spans="1:23" ht="16.5" customHeight="1" x14ac:dyDescent="0.15">
      <c r="K24" s="30"/>
      <c r="L24" s="30"/>
    </row>
    <row r="25" spans="1:23" ht="16.5" customHeight="1" x14ac:dyDescent="0.15">
      <c r="A25" s="208" t="s">
        <v>132</v>
      </c>
      <c r="B25" s="208"/>
      <c r="C25" s="208"/>
      <c r="D25" s="208"/>
      <c r="E25" s="208"/>
      <c r="F25" s="6"/>
      <c r="G25" s="6"/>
      <c r="H25" s="6"/>
      <c r="I25" s="2"/>
      <c r="J25" s="38"/>
      <c r="K25" s="153"/>
      <c r="L25" s="153"/>
      <c r="M25" s="153"/>
      <c r="N25" s="39"/>
      <c r="O25" s="39"/>
      <c r="P25" s="40"/>
      <c r="Q25" s="41"/>
      <c r="R25" s="37"/>
      <c r="S25" s="49"/>
      <c r="T25" s="210" t="str">
        <f>D3&amp;""</f>
        <v/>
      </c>
      <c r="U25" s="210"/>
      <c r="V25" s="210" t="s">
        <v>127</v>
      </c>
      <c r="W25" s="210"/>
    </row>
    <row r="26" spans="1:23" ht="16.5" customHeight="1" x14ac:dyDescent="0.15">
      <c r="A26" s="143" t="s">
        <v>0</v>
      </c>
      <c r="B26" s="191" t="s">
        <v>1</v>
      </c>
      <c r="C26" s="135"/>
      <c r="D26" s="136"/>
      <c r="E26" s="145" t="s">
        <v>5</v>
      </c>
      <c r="F26" s="146" t="s">
        <v>22</v>
      </c>
      <c r="G26" s="191" t="s">
        <v>6</v>
      </c>
      <c r="H26" s="136"/>
      <c r="I26" s="145" t="s">
        <v>96</v>
      </c>
      <c r="J26" s="139" t="s">
        <v>55</v>
      </c>
      <c r="K26" s="139" t="s">
        <v>46</v>
      </c>
      <c r="L26" s="139"/>
      <c r="M26" s="139"/>
      <c r="N26" s="139"/>
      <c r="O26" s="148" t="s">
        <v>47</v>
      </c>
      <c r="P26" s="108" t="s">
        <v>24</v>
      </c>
      <c r="Q26" s="109"/>
      <c r="S26" s="28"/>
      <c r="T26" s="28" t="s">
        <v>93</v>
      </c>
      <c r="U26" s="28" t="s">
        <v>2</v>
      </c>
      <c r="V26" s="28" t="s">
        <v>96</v>
      </c>
      <c r="W26" s="28" t="s">
        <v>55</v>
      </c>
    </row>
    <row r="27" spans="1:23" ht="16.5" customHeight="1" x14ac:dyDescent="0.15">
      <c r="A27" s="144"/>
      <c r="B27" s="192"/>
      <c r="C27" s="137"/>
      <c r="D27" s="138"/>
      <c r="E27" s="140"/>
      <c r="F27" s="147"/>
      <c r="G27" s="192"/>
      <c r="H27" s="138"/>
      <c r="I27" s="140"/>
      <c r="J27" s="140"/>
      <c r="K27" s="150"/>
      <c r="L27" s="150"/>
      <c r="M27" s="150"/>
      <c r="N27" s="150"/>
      <c r="O27" s="149"/>
      <c r="P27" s="110"/>
      <c r="Q27" s="111"/>
      <c r="S27" s="28" t="s">
        <v>85</v>
      </c>
      <c r="T27" s="28" t="str">
        <f>D4&amp;""</f>
        <v/>
      </c>
      <c r="U27" s="28" t="s">
        <v>94</v>
      </c>
      <c r="V27" s="28" t="s">
        <v>94</v>
      </c>
      <c r="W27" s="28" t="s">
        <v>94</v>
      </c>
    </row>
    <row r="28" spans="1:23" ht="16.5" customHeight="1" x14ac:dyDescent="0.15">
      <c r="A28" s="23" t="s">
        <v>9</v>
      </c>
      <c r="B28" s="154"/>
      <c r="C28" s="155"/>
      <c r="D28" s="156"/>
      <c r="E28" s="25" t="s">
        <v>105</v>
      </c>
      <c r="F28" s="26" t="s">
        <v>106</v>
      </c>
      <c r="G28" s="93">
        <v>1</v>
      </c>
      <c r="H28" s="94" t="s">
        <v>3</v>
      </c>
      <c r="I28" s="25" t="s">
        <v>10</v>
      </c>
      <c r="J28" s="27">
        <v>42.5</v>
      </c>
      <c r="K28" s="98" t="s">
        <v>131</v>
      </c>
      <c r="L28" s="190"/>
      <c r="M28" s="190"/>
      <c r="N28" s="211"/>
      <c r="O28" s="91"/>
      <c r="P28" s="98"/>
      <c r="Q28" s="99"/>
      <c r="S28" s="28" t="s">
        <v>84</v>
      </c>
      <c r="T28" s="28" t="str">
        <f>D6&amp;""</f>
        <v/>
      </c>
      <c r="U28" s="28" t="s">
        <v>94</v>
      </c>
      <c r="V28" s="28" t="s">
        <v>94</v>
      </c>
      <c r="W28" s="28" t="s">
        <v>94</v>
      </c>
    </row>
    <row r="29" spans="1:23" ht="16.5" customHeight="1" x14ac:dyDescent="0.15">
      <c r="A29" s="7">
        <v>1</v>
      </c>
      <c r="B29" s="102" t="s">
        <v>114</v>
      </c>
      <c r="C29" s="103"/>
      <c r="D29" s="157"/>
      <c r="E29" s="19"/>
      <c r="F29" s="87"/>
      <c r="G29" s="87"/>
      <c r="H29" s="88" t="s">
        <v>3</v>
      </c>
      <c r="I29" s="19"/>
      <c r="J29" s="44"/>
      <c r="K29" s="102" t="s">
        <v>131</v>
      </c>
      <c r="L29" s="103"/>
      <c r="M29" s="103"/>
      <c r="N29" s="157"/>
      <c r="O29" s="66"/>
      <c r="P29" s="100"/>
      <c r="Q29" s="101"/>
      <c r="R29" s="92"/>
      <c r="S29" s="46" t="s">
        <v>114</v>
      </c>
      <c r="T29" s="43" t="str">
        <f>E29&amp;""</f>
        <v/>
      </c>
      <c r="U29" s="43" t="str">
        <f>G29&amp;""</f>
        <v/>
      </c>
      <c r="V29" s="43" t="str">
        <f t="shared" ref="V29:V32" si="3">I29&amp;""</f>
        <v/>
      </c>
      <c r="W29" s="43" t="str">
        <f t="shared" ref="W29:W32" si="4">J29&amp;""</f>
        <v/>
      </c>
    </row>
    <row r="30" spans="1:23" ht="16.5" customHeight="1" x14ac:dyDescent="0.15">
      <c r="A30" s="7">
        <v>2</v>
      </c>
      <c r="B30" s="102" t="s">
        <v>116</v>
      </c>
      <c r="C30" s="103"/>
      <c r="D30" s="157"/>
      <c r="E30" s="19"/>
      <c r="F30" s="87"/>
      <c r="G30" s="87"/>
      <c r="H30" s="88" t="s">
        <v>3</v>
      </c>
      <c r="I30" s="19"/>
      <c r="J30" s="44"/>
      <c r="K30" s="102" t="s">
        <v>131</v>
      </c>
      <c r="L30" s="103"/>
      <c r="M30" s="103"/>
      <c r="N30" s="157"/>
      <c r="O30" s="66"/>
      <c r="P30" s="100"/>
      <c r="Q30" s="101"/>
      <c r="R30" s="92"/>
      <c r="S30" s="46" t="s">
        <v>116</v>
      </c>
      <c r="T30" s="43" t="str">
        <f t="shared" ref="T30:T32" si="5">E30&amp;""</f>
        <v/>
      </c>
      <c r="U30" s="43" t="str">
        <f t="shared" ref="U30:U32" si="6">G30&amp;""</f>
        <v/>
      </c>
      <c r="V30" s="43" t="str">
        <f t="shared" si="3"/>
        <v/>
      </c>
      <c r="W30" s="43" t="str">
        <f t="shared" si="4"/>
        <v/>
      </c>
    </row>
    <row r="31" spans="1:23" ht="16.5" customHeight="1" x14ac:dyDescent="0.15">
      <c r="A31" s="7">
        <v>3</v>
      </c>
      <c r="B31" s="102" t="s">
        <v>118</v>
      </c>
      <c r="C31" s="103"/>
      <c r="D31" s="157"/>
      <c r="E31" s="19"/>
      <c r="F31" s="87"/>
      <c r="G31" s="87"/>
      <c r="H31" s="88" t="s">
        <v>3</v>
      </c>
      <c r="I31" s="19"/>
      <c r="J31" s="44"/>
      <c r="K31" s="102" t="s">
        <v>131</v>
      </c>
      <c r="L31" s="103"/>
      <c r="M31" s="103"/>
      <c r="N31" s="157"/>
      <c r="O31" s="66"/>
      <c r="P31" s="100"/>
      <c r="Q31" s="101"/>
      <c r="R31" s="92"/>
      <c r="S31" s="46" t="s">
        <v>118</v>
      </c>
      <c r="T31" s="43" t="str">
        <f t="shared" si="5"/>
        <v/>
      </c>
      <c r="U31" s="43" t="str">
        <f t="shared" si="6"/>
        <v/>
      </c>
      <c r="V31" s="43" t="str">
        <f t="shared" si="3"/>
        <v/>
      </c>
      <c r="W31" s="43" t="str">
        <f t="shared" si="4"/>
        <v/>
      </c>
    </row>
    <row r="32" spans="1:23" ht="16.5" customHeight="1" x14ac:dyDescent="0.15">
      <c r="A32" s="9">
        <v>4</v>
      </c>
      <c r="B32" s="151" t="s">
        <v>121</v>
      </c>
      <c r="C32" s="152"/>
      <c r="D32" s="207"/>
      <c r="E32" s="21"/>
      <c r="F32" s="89"/>
      <c r="G32" s="89"/>
      <c r="H32" s="90" t="s">
        <v>3</v>
      </c>
      <c r="I32" s="21"/>
      <c r="J32" s="45"/>
      <c r="K32" s="151" t="s">
        <v>131</v>
      </c>
      <c r="L32" s="152"/>
      <c r="M32" s="152"/>
      <c r="N32" s="207"/>
      <c r="O32" s="68"/>
      <c r="P32" s="120"/>
      <c r="Q32" s="121"/>
      <c r="R32" s="92"/>
      <c r="S32" s="46" t="s">
        <v>121</v>
      </c>
      <c r="T32" s="43" t="str">
        <f t="shared" si="5"/>
        <v/>
      </c>
      <c r="U32" s="43" t="str">
        <f t="shared" si="6"/>
        <v/>
      </c>
      <c r="V32" s="43" t="str">
        <f t="shared" si="3"/>
        <v/>
      </c>
      <c r="W32" s="43" t="str">
        <f t="shared" si="4"/>
        <v/>
      </c>
    </row>
    <row r="33" spans="1:23" ht="16.5" customHeight="1" x14ac:dyDescent="0.15">
      <c r="K33" s="30"/>
      <c r="L33" s="30"/>
    </row>
    <row r="34" spans="1:23" ht="16.5" customHeight="1" x14ac:dyDescent="0.15">
      <c r="A34" s="208" t="s">
        <v>133</v>
      </c>
      <c r="B34" s="208"/>
      <c r="C34" s="208"/>
      <c r="D34" s="208"/>
      <c r="E34" s="208"/>
      <c r="F34" s="6"/>
      <c r="G34" s="6"/>
      <c r="H34" s="6"/>
      <c r="I34" s="2"/>
      <c r="J34" s="38"/>
      <c r="K34" s="153"/>
      <c r="L34" s="153"/>
      <c r="M34" s="153"/>
      <c r="N34" s="39"/>
      <c r="O34" s="39"/>
      <c r="P34" s="40"/>
      <c r="Q34" s="41"/>
      <c r="R34" s="37"/>
      <c r="S34" s="49"/>
      <c r="T34" s="210" t="str">
        <f>D3&amp;""</f>
        <v/>
      </c>
      <c r="U34" s="210"/>
      <c r="V34" s="210" t="s">
        <v>128</v>
      </c>
      <c r="W34" s="210"/>
    </row>
    <row r="35" spans="1:23" ht="16.5" customHeight="1" x14ac:dyDescent="0.15">
      <c r="A35" s="143" t="s">
        <v>0</v>
      </c>
      <c r="B35" s="191" t="s">
        <v>1</v>
      </c>
      <c r="C35" s="135"/>
      <c r="D35" s="136"/>
      <c r="E35" s="145" t="s">
        <v>5</v>
      </c>
      <c r="F35" s="146" t="s">
        <v>22</v>
      </c>
      <c r="G35" s="191" t="s">
        <v>6</v>
      </c>
      <c r="H35" s="136"/>
      <c r="I35" s="145" t="s">
        <v>96</v>
      </c>
      <c r="J35" s="139" t="s">
        <v>55</v>
      </c>
      <c r="K35" s="139" t="s">
        <v>46</v>
      </c>
      <c r="L35" s="139"/>
      <c r="M35" s="139"/>
      <c r="N35" s="139"/>
      <c r="O35" s="148" t="s">
        <v>47</v>
      </c>
      <c r="P35" s="108" t="s">
        <v>24</v>
      </c>
      <c r="Q35" s="109"/>
      <c r="S35" s="28"/>
      <c r="T35" s="28" t="s">
        <v>93</v>
      </c>
      <c r="U35" s="28" t="s">
        <v>2</v>
      </c>
      <c r="V35" s="28" t="s">
        <v>96</v>
      </c>
      <c r="W35" s="28" t="s">
        <v>55</v>
      </c>
    </row>
    <row r="36" spans="1:23" ht="16.5" customHeight="1" x14ac:dyDescent="0.15">
      <c r="A36" s="144"/>
      <c r="B36" s="192"/>
      <c r="C36" s="137"/>
      <c r="D36" s="138"/>
      <c r="E36" s="140"/>
      <c r="F36" s="147"/>
      <c r="G36" s="192"/>
      <c r="H36" s="138"/>
      <c r="I36" s="140"/>
      <c r="J36" s="140"/>
      <c r="K36" s="150"/>
      <c r="L36" s="150"/>
      <c r="M36" s="150"/>
      <c r="N36" s="150"/>
      <c r="O36" s="149"/>
      <c r="P36" s="110"/>
      <c r="Q36" s="111"/>
      <c r="S36" s="28" t="s">
        <v>85</v>
      </c>
      <c r="T36" s="28" t="str">
        <f>D4&amp;""</f>
        <v/>
      </c>
      <c r="U36" s="28" t="s">
        <v>94</v>
      </c>
      <c r="V36" s="28" t="s">
        <v>94</v>
      </c>
      <c r="W36" s="28" t="s">
        <v>94</v>
      </c>
    </row>
    <row r="37" spans="1:23" ht="16.5" customHeight="1" x14ac:dyDescent="0.15">
      <c r="A37" s="23" t="s">
        <v>9</v>
      </c>
      <c r="B37" s="154"/>
      <c r="C37" s="155"/>
      <c r="D37" s="156"/>
      <c r="E37" s="25" t="s">
        <v>105</v>
      </c>
      <c r="F37" s="26" t="s">
        <v>106</v>
      </c>
      <c r="G37" s="93">
        <v>1</v>
      </c>
      <c r="H37" s="94" t="s">
        <v>3</v>
      </c>
      <c r="I37" s="25" t="s">
        <v>10</v>
      </c>
      <c r="J37" s="27">
        <v>42.5</v>
      </c>
      <c r="K37" s="98" t="s">
        <v>131</v>
      </c>
      <c r="L37" s="190"/>
      <c r="M37" s="190"/>
      <c r="N37" s="211"/>
      <c r="O37" s="24"/>
      <c r="P37" s="98"/>
      <c r="Q37" s="99"/>
      <c r="S37" s="28" t="s">
        <v>84</v>
      </c>
      <c r="T37" s="28" t="str">
        <f>D6&amp;""</f>
        <v/>
      </c>
      <c r="U37" s="28" t="s">
        <v>94</v>
      </c>
      <c r="V37" s="28" t="s">
        <v>94</v>
      </c>
      <c r="W37" s="28" t="s">
        <v>94</v>
      </c>
    </row>
    <row r="38" spans="1:23" ht="16.5" customHeight="1" x14ac:dyDescent="0.15">
      <c r="A38" s="7">
        <v>1</v>
      </c>
      <c r="B38" s="102" t="s">
        <v>114</v>
      </c>
      <c r="C38" s="103"/>
      <c r="D38" s="157"/>
      <c r="E38" s="19"/>
      <c r="F38" s="87"/>
      <c r="G38" s="87"/>
      <c r="H38" s="88" t="s">
        <v>3</v>
      </c>
      <c r="I38" s="19"/>
      <c r="J38" s="44"/>
      <c r="K38" s="102" t="s">
        <v>131</v>
      </c>
      <c r="L38" s="103"/>
      <c r="M38" s="103"/>
      <c r="N38" s="157"/>
      <c r="O38" s="18"/>
      <c r="P38" s="100"/>
      <c r="Q38" s="101"/>
      <c r="R38" s="92"/>
      <c r="S38" s="46" t="s">
        <v>114</v>
      </c>
      <c r="T38" s="43" t="str">
        <f>E38&amp;""</f>
        <v/>
      </c>
      <c r="U38" s="43" t="str">
        <f>G38&amp;""</f>
        <v/>
      </c>
      <c r="V38" s="43" t="str">
        <f t="shared" ref="V38:V41" si="7">I38&amp;""</f>
        <v/>
      </c>
      <c r="W38" s="43" t="str">
        <f t="shared" ref="W38:W41" si="8">J38&amp;""</f>
        <v/>
      </c>
    </row>
    <row r="39" spans="1:23" ht="16.5" customHeight="1" x14ac:dyDescent="0.15">
      <c r="A39" s="7">
        <v>2</v>
      </c>
      <c r="B39" s="102" t="s">
        <v>116</v>
      </c>
      <c r="C39" s="103"/>
      <c r="D39" s="157"/>
      <c r="E39" s="19"/>
      <c r="F39" s="87"/>
      <c r="G39" s="87"/>
      <c r="H39" s="88" t="s">
        <v>3</v>
      </c>
      <c r="I39" s="19"/>
      <c r="J39" s="44"/>
      <c r="K39" s="102" t="s">
        <v>131</v>
      </c>
      <c r="L39" s="103"/>
      <c r="M39" s="103"/>
      <c r="N39" s="157"/>
      <c r="O39" s="18"/>
      <c r="P39" s="100"/>
      <c r="Q39" s="101"/>
      <c r="R39" s="92"/>
      <c r="S39" s="46" t="s">
        <v>116</v>
      </c>
      <c r="T39" s="43" t="str">
        <f t="shared" ref="T39:T41" si="9">E39&amp;""</f>
        <v/>
      </c>
      <c r="U39" s="43" t="str">
        <f t="shared" ref="U39:U41" si="10">G39&amp;""</f>
        <v/>
      </c>
      <c r="V39" s="43" t="str">
        <f t="shared" si="7"/>
        <v/>
      </c>
      <c r="W39" s="43" t="str">
        <f t="shared" si="8"/>
        <v/>
      </c>
    </row>
    <row r="40" spans="1:23" ht="16.5" customHeight="1" x14ac:dyDescent="0.15">
      <c r="A40" s="7">
        <v>3</v>
      </c>
      <c r="B40" s="102" t="s">
        <v>118</v>
      </c>
      <c r="C40" s="103"/>
      <c r="D40" s="157"/>
      <c r="E40" s="19"/>
      <c r="F40" s="87"/>
      <c r="G40" s="87"/>
      <c r="H40" s="88" t="s">
        <v>3</v>
      </c>
      <c r="I40" s="19"/>
      <c r="J40" s="44"/>
      <c r="K40" s="102" t="s">
        <v>131</v>
      </c>
      <c r="L40" s="103"/>
      <c r="M40" s="103"/>
      <c r="N40" s="157"/>
      <c r="O40" s="18"/>
      <c r="P40" s="100"/>
      <c r="Q40" s="101"/>
      <c r="R40" s="92"/>
      <c r="S40" s="46" t="s">
        <v>118</v>
      </c>
      <c r="T40" s="43" t="str">
        <f t="shared" si="9"/>
        <v/>
      </c>
      <c r="U40" s="43" t="str">
        <f t="shared" si="10"/>
        <v/>
      </c>
      <c r="V40" s="43" t="str">
        <f t="shared" si="7"/>
        <v/>
      </c>
      <c r="W40" s="43" t="str">
        <f t="shared" si="8"/>
        <v/>
      </c>
    </row>
    <row r="41" spans="1:23" ht="16.5" customHeight="1" x14ac:dyDescent="0.15">
      <c r="A41" s="9">
        <v>4</v>
      </c>
      <c r="B41" s="151" t="s">
        <v>121</v>
      </c>
      <c r="C41" s="152"/>
      <c r="D41" s="207"/>
      <c r="E41" s="21"/>
      <c r="F41" s="89"/>
      <c r="G41" s="89"/>
      <c r="H41" s="90" t="s">
        <v>3</v>
      </c>
      <c r="I41" s="21"/>
      <c r="J41" s="45"/>
      <c r="K41" s="151" t="s">
        <v>131</v>
      </c>
      <c r="L41" s="152"/>
      <c r="M41" s="152"/>
      <c r="N41" s="207"/>
      <c r="O41" s="20"/>
      <c r="P41" s="120"/>
      <c r="Q41" s="121"/>
      <c r="R41" s="92"/>
      <c r="S41" s="46" t="s">
        <v>121</v>
      </c>
      <c r="T41" s="43" t="str">
        <f t="shared" si="9"/>
        <v/>
      </c>
      <c r="U41" s="43" t="str">
        <f t="shared" si="10"/>
        <v/>
      </c>
      <c r="V41" s="43" t="str">
        <f t="shared" si="7"/>
        <v/>
      </c>
      <c r="W41" s="43" t="str">
        <f t="shared" si="8"/>
        <v/>
      </c>
    </row>
    <row r="42" spans="1:23" ht="16.5" customHeight="1" x14ac:dyDescent="0.15">
      <c r="K42" s="30"/>
      <c r="L42" s="30"/>
    </row>
    <row r="43" spans="1:23" ht="16.5" customHeight="1" x14ac:dyDescent="0.15">
      <c r="A43" s="208" t="s">
        <v>134</v>
      </c>
      <c r="B43" s="208"/>
      <c r="C43" s="208"/>
      <c r="D43" s="208"/>
      <c r="E43" s="208"/>
      <c r="F43" s="6"/>
      <c r="G43" s="6"/>
      <c r="H43" s="6"/>
      <c r="I43" s="2"/>
      <c r="J43" s="38"/>
      <c r="K43" s="153"/>
      <c r="L43" s="153"/>
      <c r="M43" s="153"/>
      <c r="N43" s="39"/>
      <c r="O43" s="39"/>
      <c r="P43" s="40"/>
      <c r="Q43" s="41"/>
      <c r="R43" s="37"/>
      <c r="S43" s="49"/>
      <c r="T43" s="210" t="str">
        <f>D3&amp;""</f>
        <v/>
      </c>
      <c r="U43" s="210"/>
      <c r="V43" s="210" t="s">
        <v>129</v>
      </c>
      <c r="W43" s="210"/>
    </row>
    <row r="44" spans="1:23" ht="16.5" customHeight="1" x14ac:dyDescent="0.15">
      <c r="A44" s="143" t="s">
        <v>0</v>
      </c>
      <c r="B44" s="191" t="s">
        <v>1</v>
      </c>
      <c r="C44" s="135"/>
      <c r="D44" s="136"/>
      <c r="E44" s="145" t="s">
        <v>5</v>
      </c>
      <c r="F44" s="146" t="s">
        <v>22</v>
      </c>
      <c r="G44" s="191" t="s">
        <v>6</v>
      </c>
      <c r="H44" s="136"/>
      <c r="I44" s="145" t="s">
        <v>96</v>
      </c>
      <c r="J44" s="139" t="s">
        <v>55</v>
      </c>
      <c r="K44" s="139" t="s">
        <v>46</v>
      </c>
      <c r="L44" s="139"/>
      <c r="M44" s="139"/>
      <c r="N44" s="139"/>
      <c r="O44" s="148" t="s">
        <v>47</v>
      </c>
      <c r="P44" s="108" t="s">
        <v>24</v>
      </c>
      <c r="Q44" s="109"/>
      <c r="S44" s="28"/>
      <c r="T44" s="28" t="s">
        <v>93</v>
      </c>
      <c r="U44" s="28" t="s">
        <v>2</v>
      </c>
      <c r="V44" s="28" t="s">
        <v>96</v>
      </c>
      <c r="W44" s="28" t="s">
        <v>55</v>
      </c>
    </row>
    <row r="45" spans="1:23" ht="16.5" customHeight="1" x14ac:dyDescent="0.15">
      <c r="A45" s="144"/>
      <c r="B45" s="192"/>
      <c r="C45" s="137"/>
      <c r="D45" s="138"/>
      <c r="E45" s="140"/>
      <c r="F45" s="147"/>
      <c r="G45" s="192"/>
      <c r="H45" s="138"/>
      <c r="I45" s="140"/>
      <c r="J45" s="140"/>
      <c r="K45" s="150"/>
      <c r="L45" s="150"/>
      <c r="M45" s="150"/>
      <c r="N45" s="150"/>
      <c r="O45" s="149"/>
      <c r="P45" s="110"/>
      <c r="Q45" s="111"/>
      <c r="S45" s="28" t="s">
        <v>85</v>
      </c>
      <c r="T45" s="28" t="str">
        <f>D4&amp;""</f>
        <v/>
      </c>
      <c r="U45" s="28" t="s">
        <v>94</v>
      </c>
      <c r="V45" s="28" t="s">
        <v>94</v>
      </c>
      <c r="W45" s="28" t="s">
        <v>94</v>
      </c>
    </row>
    <row r="46" spans="1:23" ht="16.5" customHeight="1" x14ac:dyDescent="0.15">
      <c r="A46" s="23" t="s">
        <v>9</v>
      </c>
      <c r="B46" s="154"/>
      <c r="C46" s="155"/>
      <c r="D46" s="156"/>
      <c r="E46" s="25" t="s">
        <v>105</v>
      </c>
      <c r="F46" s="26" t="s">
        <v>106</v>
      </c>
      <c r="G46" s="93">
        <v>1</v>
      </c>
      <c r="H46" s="94" t="s">
        <v>3</v>
      </c>
      <c r="I46" s="25" t="s">
        <v>10</v>
      </c>
      <c r="J46" s="27">
        <v>42.5</v>
      </c>
      <c r="K46" s="98" t="s">
        <v>131</v>
      </c>
      <c r="L46" s="190"/>
      <c r="M46" s="190"/>
      <c r="N46" s="211"/>
      <c r="O46" s="91"/>
      <c r="P46" s="98"/>
      <c r="Q46" s="99"/>
      <c r="S46" s="28" t="s">
        <v>84</v>
      </c>
      <c r="T46" s="28" t="str">
        <f>D6&amp;""</f>
        <v/>
      </c>
      <c r="U46" s="28" t="s">
        <v>94</v>
      </c>
      <c r="V46" s="28" t="s">
        <v>94</v>
      </c>
      <c r="W46" s="28" t="s">
        <v>94</v>
      </c>
    </row>
    <row r="47" spans="1:23" ht="16.5" customHeight="1" x14ac:dyDescent="0.15">
      <c r="A47" s="7">
        <v>1</v>
      </c>
      <c r="B47" s="102" t="s">
        <v>114</v>
      </c>
      <c r="C47" s="103"/>
      <c r="D47" s="157"/>
      <c r="E47" s="19"/>
      <c r="F47" s="87"/>
      <c r="G47" s="87"/>
      <c r="H47" s="88" t="s">
        <v>3</v>
      </c>
      <c r="I47" s="19"/>
      <c r="J47" s="44"/>
      <c r="K47" s="102" t="s">
        <v>131</v>
      </c>
      <c r="L47" s="103"/>
      <c r="M47" s="103"/>
      <c r="N47" s="157"/>
      <c r="O47" s="66"/>
      <c r="P47" s="100"/>
      <c r="Q47" s="101"/>
      <c r="R47" s="92"/>
      <c r="S47" s="46" t="s">
        <v>114</v>
      </c>
      <c r="T47" s="43" t="str">
        <f>E47&amp;""</f>
        <v/>
      </c>
      <c r="U47" s="43" t="str">
        <f>G47&amp;""</f>
        <v/>
      </c>
      <c r="V47" s="43" t="str">
        <f t="shared" ref="V47:V50" si="11">I47&amp;""</f>
        <v/>
      </c>
      <c r="W47" s="43" t="str">
        <f t="shared" ref="W47:W50" si="12">J47&amp;""</f>
        <v/>
      </c>
    </row>
    <row r="48" spans="1:23" ht="16.5" customHeight="1" x14ac:dyDescent="0.15">
      <c r="A48" s="7">
        <v>2</v>
      </c>
      <c r="B48" s="102" t="s">
        <v>116</v>
      </c>
      <c r="C48" s="103"/>
      <c r="D48" s="157"/>
      <c r="E48" s="19"/>
      <c r="F48" s="87"/>
      <c r="G48" s="87"/>
      <c r="H48" s="88" t="s">
        <v>3</v>
      </c>
      <c r="I48" s="19"/>
      <c r="J48" s="44"/>
      <c r="K48" s="102" t="s">
        <v>131</v>
      </c>
      <c r="L48" s="103"/>
      <c r="M48" s="103"/>
      <c r="N48" s="157"/>
      <c r="O48" s="66"/>
      <c r="P48" s="100"/>
      <c r="Q48" s="101"/>
      <c r="R48" s="92"/>
      <c r="S48" s="46" t="s">
        <v>116</v>
      </c>
      <c r="T48" s="43" t="str">
        <f t="shared" ref="T48:T50" si="13">E48&amp;""</f>
        <v/>
      </c>
      <c r="U48" s="43" t="str">
        <f t="shared" ref="U48:U50" si="14">G48&amp;""</f>
        <v/>
      </c>
      <c r="V48" s="43" t="str">
        <f t="shared" si="11"/>
        <v/>
      </c>
      <c r="W48" s="43" t="str">
        <f t="shared" si="12"/>
        <v/>
      </c>
    </row>
    <row r="49" spans="1:26" ht="16.5" customHeight="1" x14ac:dyDescent="0.15">
      <c r="A49" s="7">
        <v>3</v>
      </c>
      <c r="B49" s="102" t="s">
        <v>118</v>
      </c>
      <c r="C49" s="103"/>
      <c r="D49" s="157"/>
      <c r="E49" s="19"/>
      <c r="F49" s="87"/>
      <c r="G49" s="87"/>
      <c r="H49" s="88" t="s">
        <v>3</v>
      </c>
      <c r="I49" s="19"/>
      <c r="J49" s="44"/>
      <c r="K49" s="102" t="s">
        <v>131</v>
      </c>
      <c r="L49" s="103"/>
      <c r="M49" s="103"/>
      <c r="N49" s="157"/>
      <c r="O49" s="66"/>
      <c r="P49" s="100"/>
      <c r="Q49" s="101"/>
      <c r="R49" s="92"/>
      <c r="S49" s="46" t="s">
        <v>118</v>
      </c>
      <c r="T49" s="43" t="str">
        <f t="shared" si="13"/>
        <v/>
      </c>
      <c r="U49" s="43" t="str">
        <f t="shared" si="14"/>
        <v/>
      </c>
      <c r="V49" s="43" t="str">
        <f t="shared" si="11"/>
        <v/>
      </c>
      <c r="W49" s="43" t="str">
        <f t="shared" si="12"/>
        <v/>
      </c>
    </row>
    <row r="50" spans="1:26" ht="16.5" customHeight="1" x14ac:dyDescent="0.15">
      <c r="A50" s="9">
        <v>4</v>
      </c>
      <c r="B50" s="151" t="s">
        <v>121</v>
      </c>
      <c r="C50" s="152"/>
      <c r="D50" s="207"/>
      <c r="E50" s="21"/>
      <c r="F50" s="89"/>
      <c r="G50" s="89"/>
      <c r="H50" s="90" t="s">
        <v>3</v>
      </c>
      <c r="I50" s="21"/>
      <c r="J50" s="45"/>
      <c r="K50" s="151" t="s">
        <v>131</v>
      </c>
      <c r="L50" s="152"/>
      <c r="M50" s="152"/>
      <c r="N50" s="207"/>
      <c r="O50" s="68"/>
      <c r="P50" s="120"/>
      <c r="Q50" s="121"/>
      <c r="R50" s="92"/>
      <c r="S50" s="46" t="s">
        <v>121</v>
      </c>
      <c r="T50" s="43" t="str">
        <f t="shared" si="13"/>
        <v/>
      </c>
      <c r="U50" s="43" t="str">
        <f t="shared" si="14"/>
        <v/>
      </c>
      <c r="V50" s="43" t="str">
        <f t="shared" si="11"/>
        <v/>
      </c>
      <c r="W50" s="43" t="str">
        <f t="shared" si="12"/>
        <v/>
      </c>
    </row>
    <row r="51" spans="1:26" ht="16.5" customHeight="1" x14ac:dyDescent="0.15">
      <c r="K51" s="30"/>
      <c r="L51" s="30"/>
    </row>
    <row r="52" spans="1:26" ht="16.5" customHeight="1" x14ac:dyDescent="0.15">
      <c r="A52" s="97" t="s">
        <v>103</v>
      </c>
      <c r="B52" s="97"/>
      <c r="C52" s="97"/>
      <c r="D52" s="97"/>
      <c r="E52" s="97"/>
      <c r="F52" s="10"/>
      <c r="G52" s="10"/>
      <c r="H52" s="6"/>
      <c r="I52" s="6"/>
      <c r="J52" s="6"/>
      <c r="K52" s="6"/>
      <c r="L52" s="6"/>
      <c r="M52" s="6"/>
      <c r="N52" s="6"/>
      <c r="O52" s="6"/>
      <c r="P52" s="6"/>
      <c r="Q52" s="6"/>
    </row>
    <row r="53" spans="1:26" ht="16.5" customHeight="1" x14ac:dyDescent="0.15">
      <c r="A53" s="143" t="s">
        <v>0</v>
      </c>
      <c r="B53" s="108" t="s">
        <v>39</v>
      </c>
      <c r="C53" s="193"/>
      <c r="D53" s="194"/>
      <c r="E53" s="145" t="s">
        <v>5</v>
      </c>
      <c r="F53" s="146" t="s">
        <v>22</v>
      </c>
      <c r="G53" s="145" t="s">
        <v>6</v>
      </c>
      <c r="H53" s="145"/>
      <c r="I53" s="145" t="s">
        <v>96</v>
      </c>
      <c r="J53" s="139" t="s">
        <v>55</v>
      </c>
      <c r="K53" s="135" t="s">
        <v>122</v>
      </c>
      <c r="L53" s="135"/>
      <c r="M53" s="135"/>
      <c r="N53" s="136"/>
      <c r="O53" s="148" t="s">
        <v>47</v>
      </c>
      <c r="P53" s="108" t="s">
        <v>24</v>
      </c>
      <c r="Q53" s="109"/>
      <c r="T53" s="142"/>
      <c r="Z53" s="37"/>
    </row>
    <row r="54" spans="1:26" ht="16.5" customHeight="1" x14ac:dyDescent="0.15">
      <c r="A54" s="144"/>
      <c r="B54" s="110"/>
      <c r="C54" s="195"/>
      <c r="D54" s="196"/>
      <c r="E54" s="140"/>
      <c r="F54" s="147"/>
      <c r="G54" s="140"/>
      <c r="H54" s="140"/>
      <c r="I54" s="140"/>
      <c r="J54" s="140"/>
      <c r="K54" s="137"/>
      <c r="L54" s="137"/>
      <c r="M54" s="137"/>
      <c r="N54" s="138"/>
      <c r="O54" s="149"/>
      <c r="P54" s="110"/>
      <c r="Q54" s="111"/>
      <c r="R54" s="37"/>
      <c r="T54" s="142"/>
    </row>
    <row r="55" spans="1:26" ht="16.5" customHeight="1" x14ac:dyDescent="0.15">
      <c r="A55" s="23" t="s">
        <v>9</v>
      </c>
      <c r="B55" s="98">
        <v>-63</v>
      </c>
      <c r="C55" s="190"/>
      <c r="D55" s="24" t="s">
        <v>8</v>
      </c>
      <c r="E55" s="25" t="s">
        <v>105</v>
      </c>
      <c r="F55" s="26" t="s">
        <v>106</v>
      </c>
      <c r="G55" s="75">
        <v>1</v>
      </c>
      <c r="H55" s="76" t="s">
        <v>3</v>
      </c>
      <c r="I55" s="25" t="s">
        <v>19</v>
      </c>
      <c r="J55" s="42">
        <v>62.4</v>
      </c>
      <c r="K55" s="81" t="s">
        <v>111</v>
      </c>
      <c r="L55" s="81">
        <v>-63</v>
      </c>
      <c r="M55" s="67">
        <v>2</v>
      </c>
      <c r="N55" s="24" t="s">
        <v>7</v>
      </c>
      <c r="O55" s="67"/>
      <c r="P55" s="98"/>
      <c r="Q55" s="99"/>
      <c r="R55" s="50" t="s">
        <v>95</v>
      </c>
      <c r="S55" s="50" t="s">
        <v>97</v>
      </c>
      <c r="T55" s="50" t="s">
        <v>93</v>
      </c>
      <c r="U55" s="50" t="s">
        <v>2</v>
      </c>
      <c r="V55" s="50" t="s">
        <v>96</v>
      </c>
      <c r="W55" s="86" t="s">
        <v>110</v>
      </c>
      <c r="X55" s="85" t="s">
        <v>122</v>
      </c>
    </row>
    <row r="56" spans="1:26" ht="16.5" customHeight="1" x14ac:dyDescent="0.15">
      <c r="A56" s="7">
        <v>1</v>
      </c>
      <c r="B56" s="102"/>
      <c r="C56" s="103"/>
      <c r="D56" s="18" t="s">
        <v>8</v>
      </c>
      <c r="E56" s="19"/>
      <c r="F56" s="19"/>
      <c r="G56" s="82"/>
      <c r="H56" s="74" t="s">
        <v>3</v>
      </c>
      <c r="I56" s="19"/>
      <c r="J56" s="44"/>
      <c r="K56" s="11"/>
      <c r="L56" s="11"/>
      <c r="M56" s="70"/>
      <c r="N56" s="74" t="s">
        <v>7</v>
      </c>
      <c r="O56" s="70"/>
      <c r="P56" s="100"/>
      <c r="Q56" s="101"/>
      <c r="R56" s="29" t="str">
        <f>B56&amp;""</f>
        <v/>
      </c>
      <c r="S56" s="29" t="str">
        <f>M14&amp;""</f>
        <v/>
      </c>
      <c r="T56" s="28" t="str">
        <f>E56&amp;""</f>
        <v/>
      </c>
      <c r="U56" s="28" t="str">
        <f>G56&amp;""</f>
        <v/>
      </c>
      <c r="V56" s="28" t="str">
        <f>I56&amp;""</f>
        <v/>
      </c>
      <c r="W56" s="43" t="str">
        <f>J56&amp;""</f>
        <v/>
      </c>
      <c r="X56" s="77" t="str">
        <f>K56&amp;L56&amp;""</f>
        <v/>
      </c>
      <c r="Y56" s="48" t="str">
        <f>M56&amp;""</f>
        <v/>
      </c>
    </row>
    <row r="57" spans="1:26" ht="16.5" customHeight="1" x14ac:dyDescent="0.15">
      <c r="A57" s="7">
        <v>2</v>
      </c>
      <c r="B57" s="102"/>
      <c r="C57" s="103"/>
      <c r="D57" s="18" t="s">
        <v>8</v>
      </c>
      <c r="E57" s="19"/>
      <c r="F57" s="19"/>
      <c r="G57" s="82"/>
      <c r="H57" s="74" t="s">
        <v>3</v>
      </c>
      <c r="I57" s="19"/>
      <c r="J57" s="44"/>
      <c r="K57" s="11"/>
      <c r="L57" s="11"/>
      <c r="M57" s="70"/>
      <c r="N57" s="74" t="s">
        <v>7</v>
      </c>
      <c r="O57" s="70"/>
      <c r="P57" s="100"/>
      <c r="Q57" s="101"/>
      <c r="R57" s="29" t="str">
        <f t="shared" ref="R57:R70" si="15">B57&amp;""</f>
        <v/>
      </c>
      <c r="S57" s="29" t="str">
        <f>M14&amp;""</f>
        <v/>
      </c>
      <c r="T57" s="28" t="str">
        <f>E57&amp;""</f>
        <v/>
      </c>
      <c r="U57" s="28" t="str">
        <f t="shared" ref="U57:U70" si="16">G57&amp;""</f>
        <v/>
      </c>
      <c r="V57" s="28" t="str">
        <f t="shared" ref="V57:W70" si="17">I57&amp;""</f>
        <v/>
      </c>
      <c r="W57" s="43" t="str">
        <f t="shared" si="17"/>
        <v/>
      </c>
      <c r="X57" s="77" t="str">
        <f t="shared" ref="X57:X70" si="18">K57&amp;L57&amp;""</f>
        <v/>
      </c>
      <c r="Y57" s="48" t="str">
        <f t="shared" ref="Y57:Y70" si="19">M57&amp;""</f>
        <v/>
      </c>
    </row>
    <row r="58" spans="1:26" ht="16.5" customHeight="1" x14ac:dyDescent="0.15">
      <c r="A58" s="7">
        <v>3</v>
      </c>
      <c r="B58" s="102"/>
      <c r="C58" s="103"/>
      <c r="D58" s="18" t="s">
        <v>8</v>
      </c>
      <c r="E58" s="19"/>
      <c r="F58" s="19"/>
      <c r="G58" s="82"/>
      <c r="H58" s="74" t="s">
        <v>3</v>
      </c>
      <c r="I58" s="19"/>
      <c r="J58" s="44"/>
      <c r="K58" s="11"/>
      <c r="L58" s="11"/>
      <c r="M58" s="70"/>
      <c r="N58" s="74" t="s">
        <v>7</v>
      </c>
      <c r="O58" s="70"/>
      <c r="P58" s="100"/>
      <c r="Q58" s="101"/>
      <c r="R58" s="29" t="str">
        <f t="shared" si="15"/>
        <v/>
      </c>
      <c r="S58" s="29" t="str">
        <f>M14&amp;""</f>
        <v/>
      </c>
      <c r="T58" s="28" t="str">
        <f t="shared" ref="T58:T70" si="20">E58&amp;""</f>
        <v/>
      </c>
      <c r="U58" s="28" t="str">
        <f t="shared" si="16"/>
        <v/>
      </c>
      <c r="V58" s="28" t="str">
        <f t="shared" si="17"/>
        <v/>
      </c>
      <c r="W58" s="43" t="str">
        <f t="shared" si="17"/>
        <v/>
      </c>
      <c r="X58" s="77" t="str">
        <f t="shared" si="18"/>
        <v/>
      </c>
      <c r="Y58" s="48" t="str">
        <f t="shared" si="19"/>
        <v/>
      </c>
    </row>
    <row r="59" spans="1:26" ht="16.5" customHeight="1" x14ac:dyDescent="0.15">
      <c r="A59" s="7">
        <v>4</v>
      </c>
      <c r="B59" s="102"/>
      <c r="C59" s="103"/>
      <c r="D59" s="18" t="s">
        <v>8</v>
      </c>
      <c r="E59" s="19"/>
      <c r="F59" s="19"/>
      <c r="G59" s="82"/>
      <c r="H59" s="74" t="s">
        <v>3</v>
      </c>
      <c r="I59" s="19"/>
      <c r="J59" s="44"/>
      <c r="K59" s="11"/>
      <c r="L59" s="11"/>
      <c r="M59" s="70"/>
      <c r="N59" s="74" t="s">
        <v>7</v>
      </c>
      <c r="O59" s="70"/>
      <c r="P59" s="100"/>
      <c r="Q59" s="101"/>
      <c r="R59" s="29" t="str">
        <f t="shared" si="15"/>
        <v/>
      </c>
      <c r="S59" s="29" t="str">
        <f>M14&amp;""</f>
        <v/>
      </c>
      <c r="T59" s="28" t="str">
        <f t="shared" si="20"/>
        <v/>
      </c>
      <c r="U59" s="28" t="str">
        <f t="shared" si="16"/>
        <v/>
      </c>
      <c r="V59" s="28" t="str">
        <f t="shared" si="17"/>
        <v/>
      </c>
      <c r="W59" s="43" t="str">
        <f t="shared" si="17"/>
        <v/>
      </c>
      <c r="X59" s="77" t="str">
        <f t="shared" si="18"/>
        <v/>
      </c>
      <c r="Y59" s="48" t="str">
        <f t="shared" si="19"/>
        <v/>
      </c>
    </row>
    <row r="60" spans="1:26" ht="16.5" customHeight="1" x14ac:dyDescent="0.15">
      <c r="A60" s="7">
        <v>5</v>
      </c>
      <c r="B60" s="102"/>
      <c r="C60" s="103"/>
      <c r="D60" s="18" t="s">
        <v>8</v>
      </c>
      <c r="E60" s="19"/>
      <c r="F60" s="19"/>
      <c r="G60" s="82"/>
      <c r="H60" s="74" t="s">
        <v>3</v>
      </c>
      <c r="I60" s="19"/>
      <c r="J60" s="44"/>
      <c r="K60" s="11"/>
      <c r="L60" s="11"/>
      <c r="M60" s="70"/>
      <c r="N60" s="74" t="s">
        <v>7</v>
      </c>
      <c r="O60" s="70"/>
      <c r="P60" s="100"/>
      <c r="Q60" s="101"/>
      <c r="R60" s="29" t="str">
        <f t="shared" si="15"/>
        <v/>
      </c>
      <c r="S60" s="29" t="str">
        <f>M14&amp;""</f>
        <v/>
      </c>
      <c r="T60" s="28" t="str">
        <f t="shared" si="20"/>
        <v/>
      </c>
      <c r="U60" s="28" t="str">
        <f t="shared" si="16"/>
        <v/>
      </c>
      <c r="V60" s="28" t="str">
        <f t="shared" si="17"/>
        <v/>
      </c>
      <c r="W60" s="43" t="str">
        <f t="shared" si="17"/>
        <v/>
      </c>
      <c r="X60" s="77" t="str">
        <f t="shared" si="18"/>
        <v/>
      </c>
      <c r="Y60" s="48" t="str">
        <f t="shared" si="19"/>
        <v/>
      </c>
    </row>
    <row r="61" spans="1:26" ht="16.5" customHeight="1" x14ac:dyDescent="0.15">
      <c r="A61" s="7">
        <v>6</v>
      </c>
      <c r="B61" s="102"/>
      <c r="C61" s="103"/>
      <c r="D61" s="18" t="s">
        <v>8</v>
      </c>
      <c r="E61" s="19"/>
      <c r="F61" s="19"/>
      <c r="G61" s="82"/>
      <c r="H61" s="74" t="s">
        <v>3</v>
      </c>
      <c r="I61" s="19"/>
      <c r="J61" s="44"/>
      <c r="K61" s="11"/>
      <c r="L61" s="11"/>
      <c r="M61" s="70"/>
      <c r="N61" s="74" t="s">
        <v>7</v>
      </c>
      <c r="O61" s="70"/>
      <c r="P61" s="100"/>
      <c r="Q61" s="101"/>
      <c r="R61" s="29" t="str">
        <f t="shared" si="15"/>
        <v/>
      </c>
      <c r="S61" s="29" t="str">
        <f>M14&amp;""</f>
        <v/>
      </c>
      <c r="T61" s="28" t="str">
        <f>E61&amp;""</f>
        <v/>
      </c>
      <c r="U61" s="28" t="str">
        <f t="shared" si="16"/>
        <v/>
      </c>
      <c r="V61" s="28" t="str">
        <f t="shared" si="17"/>
        <v/>
      </c>
      <c r="W61" s="43" t="str">
        <f t="shared" si="17"/>
        <v/>
      </c>
      <c r="X61" s="77" t="str">
        <f t="shared" si="18"/>
        <v/>
      </c>
      <c r="Y61" s="48" t="str">
        <f t="shared" si="19"/>
        <v/>
      </c>
    </row>
    <row r="62" spans="1:26" ht="16.5" customHeight="1" x14ac:dyDescent="0.15">
      <c r="A62" s="7">
        <v>7</v>
      </c>
      <c r="B62" s="102"/>
      <c r="C62" s="103"/>
      <c r="D62" s="18" t="s">
        <v>8</v>
      </c>
      <c r="E62" s="19"/>
      <c r="F62" s="19"/>
      <c r="G62" s="82"/>
      <c r="H62" s="74" t="s">
        <v>3</v>
      </c>
      <c r="I62" s="19"/>
      <c r="J62" s="44"/>
      <c r="K62" s="11"/>
      <c r="L62" s="11"/>
      <c r="M62" s="70"/>
      <c r="N62" s="74" t="s">
        <v>7</v>
      </c>
      <c r="O62" s="70"/>
      <c r="P62" s="100"/>
      <c r="Q62" s="101"/>
      <c r="R62" s="29" t="str">
        <f t="shared" si="15"/>
        <v/>
      </c>
      <c r="S62" s="29" t="str">
        <f>M14&amp;""</f>
        <v/>
      </c>
      <c r="T62" s="28" t="str">
        <f t="shared" si="20"/>
        <v/>
      </c>
      <c r="U62" s="28" t="str">
        <f t="shared" si="16"/>
        <v/>
      </c>
      <c r="V62" s="28" t="str">
        <f t="shared" si="17"/>
        <v/>
      </c>
      <c r="W62" s="43" t="str">
        <f t="shared" si="17"/>
        <v/>
      </c>
      <c r="X62" s="77" t="str">
        <f t="shared" si="18"/>
        <v/>
      </c>
      <c r="Y62" s="48" t="str">
        <f t="shared" si="19"/>
        <v/>
      </c>
    </row>
    <row r="63" spans="1:26" ht="16.5" customHeight="1" x14ac:dyDescent="0.15">
      <c r="A63" s="7">
        <v>8</v>
      </c>
      <c r="B63" s="102"/>
      <c r="C63" s="103"/>
      <c r="D63" s="18" t="s">
        <v>8</v>
      </c>
      <c r="E63" s="19"/>
      <c r="F63" s="19"/>
      <c r="G63" s="82"/>
      <c r="H63" s="74" t="s">
        <v>3</v>
      </c>
      <c r="I63" s="19"/>
      <c r="J63" s="44"/>
      <c r="K63" s="11"/>
      <c r="L63" s="11"/>
      <c r="M63" s="70"/>
      <c r="N63" s="74" t="s">
        <v>7</v>
      </c>
      <c r="O63" s="70"/>
      <c r="P63" s="100"/>
      <c r="Q63" s="101"/>
      <c r="R63" s="29" t="str">
        <f t="shared" si="15"/>
        <v/>
      </c>
      <c r="S63" s="29" t="str">
        <f>M14&amp;""</f>
        <v/>
      </c>
      <c r="T63" s="28" t="str">
        <f t="shared" si="20"/>
        <v/>
      </c>
      <c r="U63" s="28" t="str">
        <f t="shared" si="16"/>
        <v/>
      </c>
      <c r="V63" s="28" t="str">
        <f t="shared" si="17"/>
        <v/>
      </c>
      <c r="W63" s="43" t="str">
        <f t="shared" si="17"/>
        <v/>
      </c>
      <c r="X63" s="77" t="str">
        <f t="shared" si="18"/>
        <v/>
      </c>
      <c r="Y63" s="48" t="str">
        <f t="shared" si="19"/>
        <v/>
      </c>
    </row>
    <row r="64" spans="1:26" ht="16.5" customHeight="1" x14ac:dyDescent="0.15">
      <c r="A64" s="7">
        <v>9</v>
      </c>
      <c r="B64" s="102"/>
      <c r="C64" s="103"/>
      <c r="D64" s="18" t="s">
        <v>8</v>
      </c>
      <c r="E64" s="19"/>
      <c r="F64" s="19"/>
      <c r="G64" s="82"/>
      <c r="H64" s="74" t="s">
        <v>3</v>
      </c>
      <c r="I64" s="19"/>
      <c r="J64" s="44"/>
      <c r="K64" s="11"/>
      <c r="L64" s="11"/>
      <c r="M64" s="70"/>
      <c r="N64" s="74" t="s">
        <v>7</v>
      </c>
      <c r="O64" s="70"/>
      <c r="P64" s="100"/>
      <c r="Q64" s="101"/>
      <c r="R64" s="29" t="str">
        <f t="shared" si="15"/>
        <v/>
      </c>
      <c r="S64" s="29" t="str">
        <f>M14&amp;""</f>
        <v/>
      </c>
      <c r="T64" s="28" t="str">
        <f t="shared" si="20"/>
        <v/>
      </c>
      <c r="U64" s="28" t="str">
        <f t="shared" si="16"/>
        <v/>
      </c>
      <c r="V64" s="28" t="str">
        <f t="shared" si="17"/>
        <v/>
      </c>
      <c r="W64" s="43" t="str">
        <f t="shared" si="17"/>
        <v/>
      </c>
      <c r="X64" s="77" t="str">
        <f t="shared" si="18"/>
        <v/>
      </c>
      <c r="Y64" s="48" t="str">
        <f t="shared" si="19"/>
        <v/>
      </c>
    </row>
    <row r="65" spans="1:25" ht="16.5" customHeight="1" x14ac:dyDescent="0.15">
      <c r="A65" s="7">
        <v>10</v>
      </c>
      <c r="B65" s="102"/>
      <c r="C65" s="103"/>
      <c r="D65" s="18" t="s">
        <v>8</v>
      </c>
      <c r="E65" s="19"/>
      <c r="F65" s="19"/>
      <c r="G65" s="82"/>
      <c r="H65" s="74" t="s">
        <v>3</v>
      </c>
      <c r="I65" s="19"/>
      <c r="J65" s="44"/>
      <c r="K65" s="11"/>
      <c r="L65" s="11"/>
      <c r="M65" s="70"/>
      <c r="N65" s="74" t="s">
        <v>7</v>
      </c>
      <c r="O65" s="70"/>
      <c r="P65" s="100"/>
      <c r="Q65" s="101"/>
      <c r="R65" s="29" t="str">
        <f t="shared" si="15"/>
        <v/>
      </c>
      <c r="S65" s="29" t="str">
        <f>M14&amp;""</f>
        <v/>
      </c>
      <c r="T65" s="28" t="str">
        <f t="shared" si="20"/>
        <v/>
      </c>
      <c r="U65" s="28" t="str">
        <f t="shared" si="16"/>
        <v/>
      </c>
      <c r="V65" s="28" t="str">
        <f t="shared" si="17"/>
        <v/>
      </c>
      <c r="W65" s="43" t="str">
        <f t="shared" si="17"/>
        <v/>
      </c>
      <c r="X65" s="77" t="str">
        <f t="shared" si="18"/>
        <v/>
      </c>
      <c r="Y65" s="48" t="str">
        <f t="shared" si="19"/>
        <v/>
      </c>
    </row>
    <row r="66" spans="1:25" ht="16.5" customHeight="1" x14ac:dyDescent="0.15">
      <c r="A66" s="7">
        <v>11</v>
      </c>
      <c r="B66" s="102"/>
      <c r="C66" s="103"/>
      <c r="D66" s="18" t="s">
        <v>8</v>
      </c>
      <c r="E66" s="19"/>
      <c r="F66" s="19"/>
      <c r="G66" s="82"/>
      <c r="H66" s="74" t="s">
        <v>3</v>
      </c>
      <c r="I66" s="19"/>
      <c r="J66" s="44"/>
      <c r="K66" s="11"/>
      <c r="L66" s="11"/>
      <c r="M66" s="70"/>
      <c r="N66" s="74" t="s">
        <v>7</v>
      </c>
      <c r="O66" s="70"/>
      <c r="P66" s="100"/>
      <c r="Q66" s="101"/>
      <c r="R66" s="29" t="str">
        <f t="shared" si="15"/>
        <v/>
      </c>
      <c r="S66" s="29" t="str">
        <f>M14&amp;""</f>
        <v/>
      </c>
      <c r="T66" s="28" t="str">
        <f t="shared" si="20"/>
        <v/>
      </c>
      <c r="U66" s="28" t="str">
        <f t="shared" si="16"/>
        <v/>
      </c>
      <c r="V66" s="28" t="str">
        <f t="shared" si="17"/>
        <v/>
      </c>
      <c r="W66" s="43" t="str">
        <f t="shared" si="17"/>
        <v/>
      </c>
      <c r="X66" s="77" t="str">
        <f t="shared" si="18"/>
        <v/>
      </c>
      <c r="Y66" s="48" t="str">
        <f t="shared" si="19"/>
        <v/>
      </c>
    </row>
    <row r="67" spans="1:25" ht="16.5" customHeight="1" x14ac:dyDescent="0.15">
      <c r="A67" s="7">
        <v>12</v>
      </c>
      <c r="B67" s="102"/>
      <c r="C67" s="103"/>
      <c r="D67" s="18" t="s">
        <v>8</v>
      </c>
      <c r="E67" s="19"/>
      <c r="F67" s="19"/>
      <c r="G67" s="82"/>
      <c r="H67" s="74" t="s">
        <v>3</v>
      </c>
      <c r="I67" s="19"/>
      <c r="J67" s="44"/>
      <c r="K67" s="11"/>
      <c r="L67" s="11"/>
      <c r="M67" s="70"/>
      <c r="N67" s="74" t="s">
        <v>7</v>
      </c>
      <c r="O67" s="70"/>
      <c r="P67" s="100"/>
      <c r="Q67" s="101"/>
      <c r="R67" s="29" t="str">
        <f t="shared" si="15"/>
        <v/>
      </c>
      <c r="S67" s="29" t="str">
        <f>M14&amp;""</f>
        <v/>
      </c>
      <c r="T67" s="28" t="str">
        <f t="shared" si="20"/>
        <v/>
      </c>
      <c r="U67" s="28" t="str">
        <f t="shared" si="16"/>
        <v/>
      </c>
      <c r="V67" s="28" t="str">
        <f t="shared" si="17"/>
        <v/>
      </c>
      <c r="W67" s="43" t="str">
        <f t="shared" si="17"/>
        <v/>
      </c>
      <c r="X67" s="77" t="str">
        <f t="shared" si="18"/>
        <v/>
      </c>
      <c r="Y67" s="48" t="str">
        <f t="shared" si="19"/>
        <v/>
      </c>
    </row>
    <row r="68" spans="1:25" ht="16.5" customHeight="1" x14ac:dyDescent="0.15">
      <c r="A68" s="7">
        <v>13</v>
      </c>
      <c r="B68" s="102"/>
      <c r="C68" s="103"/>
      <c r="D68" s="18" t="s">
        <v>8</v>
      </c>
      <c r="E68" s="19"/>
      <c r="F68" s="19"/>
      <c r="G68" s="82"/>
      <c r="H68" s="74" t="s">
        <v>3</v>
      </c>
      <c r="I68" s="19"/>
      <c r="J68" s="44"/>
      <c r="K68" s="11"/>
      <c r="L68" s="11"/>
      <c r="M68" s="70"/>
      <c r="N68" s="74" t="s">
        <v>7</v>
      </c>
      <c r="O68" s="70"/>
      <c r="P68" s="100"/>
      <c r="Q68" s="101"/>
      <c r="R68" s="29" t="str">
        <f t="shared" si="15"/>
        <v/>
      </c>
      <c r="S68" s="29" t="str">
        <f>M14&amp;""</f>
        <v/>
      </c>
      <c r="T68" s="28" t="str">
        <f t="shared" si="20"/>
        <v/>
      </c>
      <c r="U68" s="28" t="str">
        <f t="shared" si="16"/>
        <v/>
      </c>
      <c r="V68" s="28" t="str">
        <f t="shared" si="17"/>
        <v/>
      </c>
      <c r="W68" s="43" t="str">
        <f t="shared" si="17"/>
        <v/>
      </c>
      <c r="X68" s="77" t="str">
        <f t="shared" si="18"/>
        <v/>
      </c>
      <c r="Y68" s="48" t="str">
        <f t="shared" si="19"/>
        <v/>
      </c>
    </row>
    <row r="69" spans="1:25" ht="16.5" customHeight="1" x14ac:dyDescent="0.15">
      <c r="A69" s="7">
        <v>14</v>
      </c>
      <c r="B69" s="102"/>
      <c r="C69" s="103"/>
      <c r="D69" s="18" t="s">
        <v>8</v>
      </c>
      <c r="E69" s="19"/>
      <c r="F69" s="19"/>
      <c r="G69" s="82"/>
      <c r="H69" s="74" t="s">
        <v>3</v>
      </c>
      <c r="I69" s="19"/>
      <c r="J69" s="84"/>
      <c r="K69" s="11"/>
      <c r="L69" s="11"/>
      <c r="M69" s="70"/>
      <c r="N69" s="74" t="s">
        <v>7</v>
      </c>
      <c r="O69" s="70"/>
      <c r="P69" s="100"/>
      <c r="Q69" s="101"/>
      <c r="R69" s="29" t="str">
        <f t="shared" si="15"/>
        <v/>
      </c>
      <c r="S69" s="29" t="str">
        <f>M14&amp;""</f>
        <v/>
      </c>
      <c r="T69" s="28" t="str">
        <f t="shared" si="20"/>
        <v/>
      </c>
      <c r="U69" s="28" t="str">
        <f t="shared" si="16"/>
        <v/>
      </c>
      <c r="V69" s="28" t="str">
        <f t="shared" si="17"/>
        <v/>
      </c>
      <c r="W69" s="43" t="str">
        <f t="shared" si="17"/>
        <v/>
      </c>
      <c r="X69" s="77" t="str">
        <f t="shared" si="18"/>
        <v/>
      </c>
      <c r="Y69" s="48" t="str">
        <f t="shared" si="19"/>
        <v/>
      </c>
    </row>
    <row r="70" spans="1:25" ht="16.5" customHeight="1" x14ac:dyDescent="0.15">
      <c r="A70" s="9">
        <v>15</v>
      </c>
      <c r="B70" s="151"/>
      <c r="C70" s="152"/>
      <c r="D70" s="20" t="s">
        <v>8</v>
      </c>
      <c r="E70" s="21"/>
      <c r="F70" s="21"/>
      <c r="G70" s="83"/>
      <c r="H70" s="73" t="s">
        <v>3</v>
      </c>
      <c r="I70" s="21"/>
      <c r="J70" s="45"/>
      <c r="K70" s="12"/>
      <c r="L70" s="12"/>
      <c r="M70" s="72"/>
      <c r="N70" s="73" t="s">
        <v>7</v>
      </c>
      <c r="O70" s="72"/>
      <c r="P70" s="120"/>
      <c r="Q70" s="121"/>
      <c r="R70" s="29" t="str">
        <f t="shared" si="15"/>
        <v/>
      </c>
      <c r="S70" s="29" t="str">
        <f>M14&amp;""</f>
        <v/>
      </c>
      <c r="T70" s="28" t="str">
        <f t="shared" si="20"/>
        <v/>
      </c>
      <c r="U70" s="28" t="str">
        <f t="shared" si="16"/>
        <v/>
      </c>
      <c r="V70" s="28" t="str">
        <f t="shared" si="17"/>
        <v/>
      </c>
      <c r="W70" s="43" t="str">
        <f t="shared" si="17"/>
        <v/>
      </c>
      <c r="X70" s="77" t="str">
        <f t="shared" si="18"/>
        <v/>
      </c>
      <c r="Y70" s="48" t="str">
        <f t="shared" si="19"/>
        <v/>
      </c>
    </row>
    <row r="71" spans="1:25" ht="6" customHeight="1" x14ac:dyDescent="0.15">
      <c r="C71" s="37"/>
      <c r="K71" s="30"/>
      <c r="L71" s="30"/>
    </row>
    <row r="72" spans="1:25" x14ac:dyDescent="0.15">
      <c r="A72" s="97" t="s">
        <v>36</v>
      </c>
      <c r="B72" s="97"/>
      <c r="C72" s="97"/>
      <c r="D72" s="97"/>
      <c r="E72" s="97"/>
    </row>
    <row r="73" spans="1:25" ht="27.75" customHeight="1" x14ac:dyDescent="0.15">
      <c r="A73" s="122" t="s">
        <v>49</v>
      </c>
      <c r="B73" s="122"/>
      <c r="C73" s="122"/>
      <c r="D73" s="122"/>
      <c r="E73" s="122"/>
      <c r="F73" s="32"/>
      <c r="G73" s="123" t="s">
        <v>50</v>
      </c>
      <c r="H73" s="124"/>
      <c r="I73" s="125" t="s">
        <v>51</v>
      </c>
      <c r="J73" s="125"/>
      <c r="K73" s="125"/>
      <c r="L73" s="95">
        <f>2000*F73</f>
        <v>0</v>
      </c>
      <c r="M73" s="96"/>
      <c r="N73" s="96"/>
      <c r="O73" s="96"/>
      <c r="P73" s="96"/>
      <c r="Q73" s="14" t="s">
        <v>37</v>
      </c>
      <c r="R73" s="57"/>
      <c r="S73" s="34"/>
      <c r="T73" s="34"/>
    </row>
    <row r="74" spans="1:25" ht="27.75" customHeight="1" x14ac:dyDescent="0.15">
      <c r="A74" s="122" t="s">
        <v>52</v>
      </c>
      <c r="B74" s="122"/>
      <c r="C74" s="122"/>
      <c r="D74" s="122"/>
      <c r="E74" s="122"/>
      <c r="F74" s="32"/>
      <c r="G74" s="123" t="s">
        <v>38</v>
      </c>
      <c r="H74" s="124"/>
      <c r="I74" s="125" t="s">
        <v>53</v>
      </c>
      <c r="J74" s="125"/>
      <c r="K74" s="125"/>
      <c r="L74" s="95">
        <f>500*F74</f>
        <v>0</v>
      </c>
      <c r="M74" s="96"/>
      <c r="N74" s="96"/>
      <c r="O74" s="96"/>
      <c r="P74" s="96"/>
      <c r="Q74" s="14" t="s">
        <v>37</v>
      </c>
      <c r="R74" s="57"/>
      <c r="S74" s="34"/>
      <c r="T74" s="34"/>
    </row>
    <row r="75" spans="1:25" ht="27.75" customHeight="1" x14ac:dyDescent="0.15">
      <c r="A75" s="35"/>
      <c r="B75" s="35"/>
      <c r="C75" s="35"/>
      <c r="D75" s="35"/>
      <c r="E75" s="35"/>
      <c r="F75" s="33"/>
      <c r="G75" s="36"/>
      <c r="H75" s="36"/>
      <c r="I75" s="125" t="s">
        <v>54</v>
      </c>
      <c r="J75" s="125"/>
      <c r="K75" s="125"/>
      <c r="L75" s="95">
        <f>L73+L74</f>
        <v>0</v>
      </c>
      <c r="M75" s="96"/>
      <c r="N75" s="96"/>
      <c r="O75" s="96"/>
      <c r="P75" s="96"/>
      <c r="Q75" s="14" t="s">
        <v>37</v>
      </c>
      <c r="R75" s="57"/>
      <c r="S75" s="34"/>
      <c r="T75" s="34"/>
    </row>
    <row r="76" spans="1:25" ht="6.75" customHeight="1" x14ac:dyDescent="0.15"/>
    <row r="77" spans="1:25" ht="18" customHeight="1" x14ac:dyDescent="0.15">
      <c r="A77" s="8" t="s">
        <v>136</v>
      </c>
    </row>
    <row r="78" spans="1:25" ht="5.25" customHeight="1" x14ac:dyDescent="0.15"/>
    <row r="79" spans="1:25" s="22" customFormat="1" ht="15" customHeight="1" x14ac:dyDescent="0.15">
      <c r="A79" s="119" t="s">
        <v>45</v>
      </c>
      <c r="B79" s="119"/>
      <c r="C79" s="119"/>
      <c r="D79" s="119"/>
      <c r="E79" s="119"/>
      <c r="F79" s="119"/>
      <c r="G79" s="119"/>
      <c r="H79" s="119"/>
      <c r="I79" s="119"/>
      <c r="J79" s="119"/>
      <c r="K79" s="119"/>
      <c r="L79" s="119"/>
      <c r="M79" s="119"/>
      <c r="N79" s="119"/>
      <c r="O79" s="119"/>
      <c r="P79" s="119"/>
    </row>
    <row r="80" spans="1:25" s="22" customFormat="1" ht="15" customHeight="1" x14ac:dyDescent="0.15">
      <c r="A80" s="119"/>
      <c r="B80" s="119"/>
      <c r="C80" s="119"/>
      <c r="D80" s="119"/>
      <c r="E80" s="119"/>
      <c r="F80" s="119"/>
      <c r="G80" s="119"/>
      <c r="H80" s="119"/>
      <c r="I80" s="119"/>
      <c r="J80" s="119"/>
      <c r="K80" s="119"/>
      <c r="L80" s="119"/>
      <c r="M80" s="119"/>
      <c r="N80" s="119"/>
      <c r="O80" s="119"/>
      <c r="P80" s="119"/>
    </row>
    <row r="81" spans="1:19" s="22" customFormat="1" ht="15" customHeight="1" x14ac:dyDescent="0.15">
      <c r="A81" s="119"/>
      <c r="B81" s="119"/>
      <c r="C81" s="119"/>
      <c r="D81" s="119"/>
      <c r="E81" s="119"/>
      <c r="F81" s="119"/>
      <c r="G81" s="119"/>
      <c r="H81" s="119"/>
      <c r="I81" s="119"/>
      <c r="J81" s="119"/>
      <c r="K81" s="119"/>
      <c r="L81" s="119"/>
      <c r="M81" s="119"/>
      <c r="N81" s="119"/>
      <c r="O81" s="119"/>
      <c r="P81" s="119"/>
    </row>
    <row r="82" spans="1:19" s="22" customFormat="1" ht="15" customHeight="1" x14ac:dyDescent="0.15">
      <c r="A82" s="119"/>
      <c r="B82" s="119"/>
      <c r="C82" s="119"/>
      <c r="D82" s="119"/>
      <c r="E82" s="119"/>
      <c r="F82" s="119"/>
      <c r="G82" s="119"/>
      <c r="H82" s="119"/>
      <c r="I82" s="119"/>
      <c r="J82" s="119"/>
      <c r="K82" s="119"/>
      <c r="L82" s="119"/>
      <c r="M82" s="119"/>
      <c r="N82" s="119"/>
      <c r="O82" s="119"/>
      <c r="P82" s="119"/>
    </row>
    <row r="83" spans="1:19" ht="6" customHeight="1" x14ac:dyDescent="0.15">
      <c r="A83" s="8"/>
      <c r="B83" s="8"/>
      <c r="C83" s="8"/>
      <c r="D83" s="8"/>
      <c r="E83" s="8"/>
      <c r="F83" s="8"/>
      <c r="G83" s="8"/>
      <c r="H83" s="8"/>
      <c r="I83" s="8"/>
      <c r="J83" s="8"/>
      <c r="K83" s="8"/>
      <c r="L83" s="8"/>
      <c r="M83" s="8"/>
      <c r="N83" s="8"/>
      <c r="O83" s="8"/>
      <c r="P83" s="8"/>
      <c r="Q83" s="8"/>
      <c r="R83" s="8"/>
    </row>
    <row r="84" spans="1:19" x14ac:dyDescent="0.15">
      <c r="A84" s="8" t="s">
        <v>135</v>
      </c>
      <c r="B84" s="8"/>
      <c r="C84" s="8"/>
      <c r="D84" s="8"/>
      <c r="E84" s="8"/>
      <c r="F84" s="8"/>
      <c r="G84" s="8"/>
      <c r="H84" s="8"/>
      <c r="I84" s="8"/>
      <c r="J84" s="8"/>
      <c r="K84" s="8"/>
      <c r="L84" s="8"/>
      <c r="M84" s="8"/>
      <c r="N84" s="8"/>
      <c r="O84" s="8"/>
      <c r="P84" s="8"/>
      <c r="Q84" s="8"/>
      <c r="R84" s="8"/>
    </row>
    <row r="85" spans="1:19" ht="6" customHeight="1" x14ac:dyDescent="0.15">
      <c r="A85" s="8"/>
      <c r="B85" s="8"/>
      <c r="C85" s="8"/>
      <c r="D85" s="8"/>
      <c r="E85" s="8"/>
      <c r="F85" s="8"/>
      <c r="G85" s="105"/>
      <c r="H85" s="105"/>
      <c r="I85" s="105"/>
      <c r="J85" s="105"/>
      <c r="K85" s="105"/>
      <c r="L85" s="105"/>
      <c r="M85" s="105"/>
      <c r="N85" s="105"/>
      <c r="O85" s="105"/>
      <c r="P85" s="188" t="s">
        <v>88</v>
      </c>
      <c r="Q85" s="188"/>
      <c r="R85" s="52"/>
    </row>
    <row r="86" spans="1:19" ht="17.25" customHeight="1" x14ac:dyDescent="0.15">
      <c r="A86" s="8"/>
      <c r="B86" s="8"/>
      <c r="C86" s="8"/>
      <c r="D86" s="8"/>
      <c r="E86" s="8"/>
      <c r="F86" s="53" t="s">
        <v>48</v>
      </c>
      <c r="G86" s="106"/>
      <c r="H86" s="106"/>
      <c r="I86" s="106"/>
      <c r="J86" s="106"/>
      <c r="K86" s="106"/>
      <c r="L86" s="106"/>
      <c r="M86" s="106"/>
      <c r="N86" s="106"/>
      <c r="O86" s="106"/>
      <c r="P86" s="189"/>
      <c r="Q86" s="189"/>
      <c r="R86" s="52"/>
      <c r="S86" s="16"/>
    </row>
    <row r="87" spans="1:19" x14ac:dyDescent="0.15">
      <c r="A87" s="17"/>
    </row>
  </sheetData>
  <mergeCells count="211">
    <mergeCell ref="T43:U43"/>
    <mergeCell ref="V43:W43"/>
    <mergeCell ref="T34:U34"/>
    <mergeCell ref="V34:W34"/>
    <mergeCell ref="O35:O36"/>
    <mergeCell ref="P35:Q36"/>
    <mergeCell ref="K43:M43"/>
    <mergeCell ref="B49:D49"/>
    <mergeCell ref="K49:N49"/>
    <mergeCell ref="P49:Q49"/>
    <mergeCell ref="B50:D50"/>
    <mergeCell ref="K50:N50"/>
    <mergeCell ref="P50:Q50"/>
    <mergeCell ref="K34:M34"/>
    <mergeCell ref="A35:A36"/>
    <mergeCell ref="B35:D36"/>
    <mergeCell ref="E35:E36"/>
    <mergeCell ref="F35:F36"/>
    <mergeCell ref="G35:H36"/>
    <mergeCell ref="I35:I36"/>
    <mergeCell ref="J35:J36"/>
    <mergeCell ref="K35:N36"/>
    <mergeCell ref="P44:Q45"/>
    <mergeCell ref="B46:D46"/>
    <mergeCell ref="K46:N46"/>
    <mergeCell ref="P46:Q46"/>
    <mergeCell ref="B47:D47"/>
    <mergeCell ref="K47:N47"/>
    <mergeCell ref="P47:Q47"/>
    <mergeCell ref="B48:D48"/>
    <mergeCell ref="K48:N48"/>
    <mergeCell ref="P48:Q48"/>
    <mergeCell ref="A44:A45"/>
    <mergeCell ref="B44:D45"/>
    <mergeCell ref="E44:E45"/>
    <mergeCell ref="F44:F45"/>
    <mergeCell ref="G44:H45"/>
    <mergeCell ref="I44:I45"/>
    <mergeCell ref="J44:J45"/>
    <mergeCell ref="K44:N45"/>
    <mergeCell ref="O44:O45"/>
    <mergeCell ref="B40:D40"/>
    <mergeCell ref="K40:N40"/>
    <mergeCell ref="P40:Q40"/>
    <mergeCell ref="B41:D41"/>
    <mergeCell ref="K41:N41"/>
    <mergeCell ref="P41:Q41"/>
    <mergeCell ref="B37:D37"/>
    <mergeCell ref="K37:N37"/>
    <mergeCell ref="P37:Q37"/>
    <mergeCell ref="B38:D38"/>
    <mergeCell ref="K38:N38"/>
    <mergeCell ref="P38:Q38"/>
    <mergeCell ref="B39:D39"/>
    <mergeCell ref="K39:N39"/>
    <mergeCell ref="P39:Q39"/>
    <mergeCell ref="P32:Q32"/>
    <mergeCell ref="T25:U25"/>
    <mergeCell ref="V25:W25"/>
    <mergeCell ref="A26:A27"/>
    <mergeCell ref="B26:D27"/>
    <mergeCell ref="E26:E27"/>
    <mergeCell ref="F26:F27"/>
    <mergeCell ref="G26:H27"/>
    <mergeCell ref="I26:I27"/>
    <mergeCell ref="J26:J27"/>
    <mergeCell ref="K26:N27"/>
    <mergeCell ref="O26:O27"/>
    <mergeCell ref="P26:Q27"/>
    <mergeCell ref="A4:C4"/>
    <mergeCell ref="D4:H4"/>
    <mergeCell ref="I4:J4"/>
    <mergeCell ref="K4:Q4"/>
    <mergeCell ref="A5:C5"/>
    <mergeCell ref="D5:H5"/>
    <mergeCell ref="I5:J5"/>
    <mergeCell ref="K5:Q5"/>
    <mergeCell ref="A1:M1"/>
    <mergeCell ref="O1:P1"/>
    <mergeCell ref="A3:C3"/>
    <mergeCell ref="D3:H3"/>
    <mergeCell ref="I3:J3"/>
    <mergeCell ref="K3:Q3"/>
    <mergeCell ref="A8:C9"/>
    <mergeCell ref="D8:Q9"/>
    <mergeCell ref="S8:AB9"/>
    <mergeCell ref="A10:C10"/>
    <mergeCell ref="D10:H10"/>
    <mergeCell ref="I10:J10"/>
    <mergeCell ref="K10:Q10"/>
    <mergeCell ref="A6:C6"/>
    <mergeCell ref="D6:H6"/>
    <mergeCell ref="I6:J6"/>
    <mergeCell ref="K6:Q6"/>
    <mergeCell ref="S6:AB7"/>
    <mergeCell ref="A7:C7"/>
    <mergeCell ref="D7:H7"/>
    <mergeCell ref="I7:J7"/>
    <mergeCell ref="K7:Q7"/>
    <mergeCell ref="A14:C14"/>
    <mergeCell ref="D14:F14"/>
    <mergeCell ref="M14:Q14"/>
    <mergeCell ref="A16:E16"/>
    <mergeCell ref="K16:M16"/>
    <mergeCell ref="A11:C11"/>
    <mergeCell ref="D11:H11"/>
    <mergeCell ref="I11:J11"/>
    <mergeCell ref="K11:Q11"/>
    <mergeCell ref="A12:C13"/>
    <mergeCell ref="E12:Q12"/>
    <mergeCell ref="D13:Q13"/>
    <mergeCell ref="G14:L14"/>
    <mergeCell ref="T16:W16"/>
    <mergeCell ref="A17:A18"/>
    <mergeCell ref="B17:D18"/>
    <mergeCell ref="E17:E18"/>
    <mergeCell ref="F17:F18"/>
    <mergeCell ref="G17:H18"/>
    <mergeCell ref="I17:I18"/>
    <mergeCell ref="J17:J18"/>
    <mergeCell ref="K17:N18"/>
    <mergeCell ref="O17:O18"/>
    <mergeCell ref="B21:D21"/>
    <mergeCell ref="K21:M21"/>
    <mergeCell ref="P21:Q21"/>
    <mergeCell ref="B22:D22"/>
    <mergeCell ref="K22:M22"/>
    <mergeCell ref="P22:Q22"/>
    <mergeCell ref="P17:Q18"/>
    <mergeCell ref="B19:D19"/>
    <mergeCell ref="K19:M19"/>
    <mergeCell ref="P19:Q19"/>
    <mergeCell ref="B20:D20"/>
    <mergeCell ref="K20:M20"/>
    <mergeCell ref="P20:Q20"/>
    <mergeCell ref="A52:E52"/>
    <mergeCell ref="A53:A54"/>
    <mergeCell ref="B53:D54"/>
    <mergeCell ref="E53:E54"/>
    <mergeCell ref="F53:F54"/>
    <mergeCell ref="G53:H54"/>
    <mergeCell ref="B23:D23"/>
    <mergeCell ref="K23:M23"/>
    <mergeCell ref="P23:Q23"/>
    <mergeCell ref="K25:M25"/>
    <mergeCell ref="B28:D28"/>
    <mergeCell ref="K28:N28"/>
    <mergeCell ref="P28:Q28"/>
    <mergeCell ref="B29:D29"/>
    <mergeCell ref="K29:N29"/>
    <mergeCell ref="P29:Q29"/>
    <mergeCell ref="B30:D30"/>
    <mergeCell ref="K30:N30"/>
    <mergeCell ref="P30:Q30"/>
    <mergeCell ref="B31:D31"/>
    <mergeCell ref="K31:N31"/>
    <mergeCell ref="P31:Q31"/>
    <mergeCell ref="B32:D32"/>
    <mergeCell ref="K32:N32"/>
    <mergeCell ref="B56:C56"/>
    <mergeCell ref="P56:Q56"/>
    <mergeCell ref="B57:C57"/>
    <mergeCell ref="B58:C58"/>
    <mergeCell ref="B59:C59"/>
    <mergeCell ref="I53:I54"/>
    <mergeCell ref="O53:O54"/>
    <mergeCell ref="P53:Q54"/>
    <mergeCell ref="T53:T54"/>
    <mergeCell ref="B55:C55"/>
    <mergeCell ref="P55:Q55"/>
    <mergeCell ref="P57:Q57"/>
    <mergeCell ref="P58:Q58"/>
    <mergeCell ref="P59:Q59"/>
    <mergeCell ref="J53:J54"/>
    <mergeCell ref="K53:N54"/>
    <mergeCell ref="B66:C66"/>
    <mergeCell ref="B67:C67"/>
    <mergeCell ref="B68:C68"/>
    <mergeCell ref="B69:C69"/>
    <mergeCell ref="P69:Q69"/>
    <mergeCell ref="B70:C70"/>
    <mergeCell ref="P70:Q70"/>
    <mergeCell ref="B60:C60"/>
    <mergeCell ref="B61:C61"/>
    <mergeCell ref="B62:C62"/>
    <mergeCell ref="B63:C63"/>
    <mergeCell ref="B64:C64"/>
    <mergeCell ref="B65:C65"/>
    <mergeCell ref="P60:Q60"/>
    <mergeCell ref="P61:Q61"/>
    <mergeCell ref="P62:Q62"/>
    <mergeCell ref="P63:Q63"/>
    <mergeCell ref="P64:Q64"/>
    <mergeCell ref="P65:Q65"/>
    <mergeCell ref="P66:Q66"/>
    <mergeCell ref="P67:Q67"/>
    <mergeCell ref="P68:Q68"/>
    <mergeCell ref="I75:K75"/>
    <mergeCell ref="A79:P82"/>
    <mergeCell ref="G85:O86"/>
    <mergeCell ref="P85:Q86"/>
    <mergeCell ref="A72:E72"/>
    <mergeCell ref="A73:E73"/>
    <mergeCell ref="G73:H73"/>
    <mergeCell ref="I73:K73"/>
    <mergeCell ref="A74:E74"/>
    <mergeCell ref="G74:H74"/>
    <mergeCell ref="I74:K74"/>
    <mergeCell ref="L73:P73"/>
    <mergeCell ref="L74:P74"/>
    <mergeCell ref="L75:P75"/>
  </mergeCells>
  <phoneticPr fontId="1"/>
  <conditionalFormatting sqref="E56:F66 M56:M66 I56:I66 O56:Q70 B56:B66 B68:B70 I68:I70 M68:M70 E68:F70">
    <cfRule type="containsBlanks" dxfId="77" priority="79">
      <formula>LEN(TRIM(B56))=0</formula>
    </cfRule>
  </conditionalFormatting>
  <conditionalFormatting sqref="P20:Q23 E12:R12 D14:F14 D3:D5 K3:L4 E56:F66 I56:I66 M56:M66 I20:L20 I21:J23 B56:B66 P56:Q70 B68:B70 M68:M70 I68:I70 E68:F70 E20:G23">
    <cfRule type="containsBlanks" dxfId="76" priority="78">
      <formula>LEN(TRIM(B3))=0</formula>
    </cfRule>
  </conditionalFormatting>
  <conditionalFormatting sqref="O20:Q23">
    <cfRule type="containsBlanks" dxfId="75" priority="75">
      <formula>LEN(TRIM(O20))=0</formula>
    </cfRule>
  </conditionalFormatting>
  <conditionalFormatting sqref="E12:R12 D14:F14 D3:D5 K3:L4">
    <cfRule type="containsBlanks" dxfId="74" priority="81">
      <formula>LEN(TRIM(D3))=0</formula>
    </cfRule>
  </conditionalFormatting>
  <conditionalFormatting sqref="D5">
    <cfRule type="containsBlanks" dxfId="73" priority="74">
      <formula>LEN(TRIM(D5))=0</formula>
    </cfRule>
  </conditionalFormatting>
  <conditionalFormatting sqref="D13:R13">
    <cfRule type="containsBlanks" dxfId="72" priority="71">
      <formula>LEN(TRIM(D13))=0</formula>
    </cfRule>
  </conditionalFormatting>
  <conditionalFormatting sqref="P20:Q23 I20:L20 I21:J23 E20:G23">
    <cfRule type="containsBlanks" dxfId="71" priority="80">
      <formula>LEN(TRIM(E20))=0</formula>
    </cfRule>
  </conditionalFormatting>
  <conditionalFormatting sqref="G85">
    <cfRule type="containsBlanks" dxfId="70" priority="77">
      <formula>LEN(TRIM(G85))=0</formula>
    </cfRule>
  </conditionalFormatting>
  <conditionalFormatting sqref="L73:L74 L68:L70 L56:L66">
    <cfRule type="cellIs" dxfId="69" priority="82" operator="equal">
      <formula>$T$1</formula>
    </cfRule>
  </conditionalFormatting>
  <conditionalFormatting sqref="M14:R14">
    <cfRule type="containsBlanks" dxfId="68" priority="72">
      <formula>LEN(TRIM(M14))=0</formula>
    </cfRule>
    <cfRule type="containsBlanks" dxfId="67" priority="73">
      <formula>LEN(TRIM(M14))=0</formula>
    </cfRule>
  </conditionalFormatting>
  <conditionalFormatting sqref="Q1:R1">
    <cfRule type="containsBlanks" dxfId="66" priority="76">
      <formula>LEN(TRIM(Q1))=0</formula>
    </cfRule>
  </conditionalFormatting>
  <conditionalFormatting sqref="F73">
    <cfRule type="containsBlanks" dxfId="65" priority="69">
      <formula>LEN(TRIM(F73))=0</formula>
    </cfRule>
  </conditionalFormatting>
  <conditionalFormatting sqref="F73">
    <cfRule type="containsBlanks" dxfId="64" priority="70">
      <formula>LEN(TRIM(F73))=0</formula>
    </cfRule>
  </conditionalFormatting>
  <conditionalFormatting sqref="F74">
    <cfRule type="containsBlanks" dxfId="63" priority="67">
      <formula>LEN(TRIM(F74))=0</formula>
    </cfRule>
  </conditionalFormatting>
  <conditionalFormatting sqref="F74">
    <cfRule type="containsBlanks" dxfId="62" priority="68">
      <formula>LEN(TRIM(F74))=0</formula>
    </cfRule>
  </conditionalFormatting>
  <conditionalFormatting sqref="L75">
    <cfRule type="cellIs" dxfId="61" priority="64" operator="equal">
      <formula>$V$1</formula>
    </cfRule>
  </conditionalFormatting>
  <conditionalFormatting sqref="O1">
    <cfRule type="containsBlanks" dxfId="60" priority="63">
      <formula>LEN(TRIM(O1))=0</formula>
    </cfRule>
  </conditionalFormatting>
  <conditionalFormatting sqref="K6:L6">
    <cfRule type="containsBlanks" dxfId="59" priority="61">
      <formula>LEN(TRIM(K6))=0</formula>
    </cfRule>
  </conditionalFormatting>
  <conditionalFormatting sqref="K6:L6">
    <cfRule type="containsBlanks" dxfId="58" priority="60">
      <formula>LEN(TRIM(K6))=0</formula>
    </cfRule>
  </conditionalFormatting>
  <conditionalFormatting sqref="K6:L6">
    <cfRule type="containsBlanks" dxfId="57" priority="62">
      <formula>LEN(TRIM(K6))=0</formula>
    </cfRule>
  </conditionalFormatting>
  <conditionalFormatting sqref="D7:D8 D10:D11">
    <cfRule type="containsBlanks" dxfId="56" priority="58">
      <formula>LEN(TRIM(D7))=0</formula>
    </cfRule>
  </conditionalFormatting>
  <conditionalFormatting sqref="D7:D8 D10:D11">
    <cfRule type="containsBlanks" dxfId="55" priority="59">
      <formula>LEN(TRIM(D7))=0</formula>
    </cfRule>
  </conditionalFormatting>
  <conditionalFormatting sqref="K7:L7 D10:D11 D7:D8 K10:L11">
    <cfRule type="containsBlanks" dxfId="54" priority="57">
      <formula>LEN(TRIM(D7))=0</formula>
    </cfRule>
  </conditionalFormatting>
  <conditionalFormatting sqref="D6">
    <cfRule type="containsBlanks" dxfId="53" priority="54">
      <formula>LEN(TRIM(D6))=0</formula>
    </cfRule>
  </conditionalFormatting>
  <conditionalFormatting sqref="D6">
    <cfRule type="containsBlanks" dxfId="52" priority="55">
      <formula>LEN(TRIM(D6))=0</formula>
    </cfRule>
  </conditionalFormatting>
  <conditionalFormatting sqref="K5:L5">
    <cfRule type="containsBlanks" dxfId="51" priority="56">
      <formula>LEN(TRIM(K5))=0</formula>
    </cfRule>
  </conditionalFormatting>
  <conditionalFormatting sqref="D6">
    <cfRule type="containsBlanks" dxfId="50" priority="53">
      <formula>LEN(TRIM(D6))=0</formula>
    </cfRule>
  </conditionalFormatting>
  <conditionalFormatting sqref="K21:L23">
    <cfRule type="containsBlanks" dxfId="49" priority="51">
      <formula>LEN(TRIM(K21))=0</formula>
    </cfRule>
  </conditionalFormatting>
  <conditionalFormatting sqref="K21:L23">
    <cfRule type="containsBlanks" dxfId="48" priority="52">
      <formula>LEN(TRIM(K21))=0</formula>
    </cfRule>
  </conditionalFormatting>
  <conditionalFormatting sqref="L56:L66 L68:L70">
    <cfRule type="containsBlanks" priority="50">
      <formula>LEN(TRIM(L56))=0</formula>
    </cfRule>
  </conditionalFormatting>
  <conditionalFormatting sqref="L56:L66 L68:L70">
    <cfRule type="containsBlanks" dxfId="47" priority="49">
      <formula>LEN(TRIM(L56))=0</formula>
    </cfRule>
  </conditionalFormatting>
  <conditionalFormatting sqref="P56:Q69">
    <cfRule type="containsBlanks" dxfId="46" priority="47">
      <formula>LEN(TRIM(P56))=0</formula>
    </cfRule>
  </conditionalFormatting>
  <conditionalFormatting sqref="P56:Q69">
    <cfRule type="containsBlanks" dxfId="45" priority="48">
      <formula>LEN(TRIM(P56))=0</formula>
    </cfRule>
  </conditionalFormatting>
  <conditionalFormatting sqref="P69:Q70">
    <cfRule type="containsBlanks" dxfId="44" priority="45">
      <formula>LEN(TRIM(P69))=0</formula>
    </cfRule>
  </conditionalFormatting>
  <conditionalFormatting sqref="P69:Q70">
    <cfRule type="containsBlanks" dxfId="43" priority="46">
      <formula>LEN(TRIM(P69))=0</formula>
    </cfRule>
  </conditionalFormatting>
  <conditionalFormatting sqref="E67:F67 M67 I67 B67">
    <cfRule type="containsBlanks" dxfId="42" priority="43">
      <formula>LEN(TRIM(B67))=0</formula>
    </cfRule>
  </conditionalFormatting>
  <conditionalFormatting sqref="E67:F67 I67 M67 B67">
    <cfRule type="containsBlanks" dxfId="41" priority="42">
      <formula>LEN(TRIM(B67))=0</formula>
    </cfRule>
  </conditionalFormatting>
  <conditionalFormatting sqref="L67">
    <cfRule type="cellIs" dxfId="40" priority="44" operator="equal">
      <formula>$T$1</formula>
    </cfRule>
  </conditionalFormatting>
  <conditionalFormatting sqref="L67">
    <cfRule type="containsBlanks" priority="41">
      <formula>LEN(TRIM(L67))=0</formula>
    </cfRule>
  </conditionalFormatting>
  <conditionalFormatting sqref="L67">
    <cfRule type="containsBlanks" dxfId="39" priority="40">
      <formula>LEN(TRIM(L67))=0</formula>
    </cfRule>
  </conditionalFormatting>
  <conditionalFormatting sqref="K56:K66 K68:K70">
    <cfRule type="containsBlanks" dxfId="38" priority="38">
      <formula>LEN(TRIM(K56))=0</formula>
    </cfRule>
  </conditionalFormatting>
  <conditionalFormatting sqref="K56:K66 K68:K70">
    <cfRule type="cellIs" dxfId="37" priority="39" operator="equal">
      <formula>$T$1</formula>
    </cfRule>
  </conditionalFormatting>
  <conditionalFormatting sqref="K67">
    <cfRule type="containsBlanks" dxfId="36" priority="36">
      <formula>LEN(TRIM(K67))=0</formula>
    </cfRule>
  </conditionalFormatting>
  <conditionalFormatting sqref="K67">
    <cfRule type="cellIs" dxfId="35" priority="37" operator="equal">
      <formula>$T$1</formula>
    </cfRule>
  </conditionalFormatting>
  <conditionalFormatting sqref="J56:J61">
    <cfRule type="containsBlanks" dxfId="34" priority="34">
      <formula>LEN(TRIM(J56))=0</formula>
    </cfRule>
  </conditionalFormatting>
  <conditionalFormatting sqref="J56:J61">
    <cfRule type="containsBlanks" dxfId="33" priority="35">
      <formula>LEN(TRIM(J56))=0</formula>
    </cfRule>
  </conditionalFormatting>
  <conditionalFormatting sqref="J62:J68">
    <cfRule type="containsBlanks" dxfId="32" priority="32">
      <formula>LEN(TRIM(J62))=0</formula>
    </cfRule>
  </conditionalFormatting>
  <conditionalFormatting sqref="J62:J68">
    <cfRule type="containsBlanks" dxfId="31" priority="33">
      <formula>LEN(TRIM(J62))=0</formula>
    </cfRule>
  </conditionalFormatting>
  <conditionalFormatting sqref="J69:J70">
    <cfRule type="containsBlanks" dxfId="30" priority="30">
      <formula>LEN(TRIM(J69))=0</formula>
    </cfRule>
  </conditionalFormatting>
  <conditionalFormatting sqref="J69:J70">
    <cfRule type="containsBlanks" dxfId="29" priority="31">
      <formula>LEN(TRIM(J69))=0</formula>
    </cfRule>
  </conditionalFormatting>
  <conditionalFormatting sqref="G56:G70">
    <cfRule type="containsBlanks" dxfId="28" priority="28">
      <formula>LEN(TRIM(G56))=0</formula>
    </cfRule>
  </conditionalFormatting>
  <conditionalFormatting sqref="G56:G70">
    <cfRule type="containsBlanks" dxfId="27" priority="29">
      <formula>LEN(TRIM(G56))=0</formula>
    </cfRule>
  </conditionalFormatting>
  <conditionalFormatting sqref="P29:Q32 I29:J32 E29:G32">
    <cfRule type="containsBlanks" dxfId="26" priority="26">
      <formula>LEN(TRIM(E29))=0</formula>
    </cfRule>
  </conditionalFormatting>
  <conditionalFormatting sqref="O29:Q32">
    <cfRule type="containsBlanks" dxfId="25" priority="25">
      <formula>LEN(TRIM(O29))=0</formula>
    </cfRule>
  </conditionalFormatting>
  <conditionalFormatting sqref="P29:Q32 I29:J32 E29:G32">
    <cfRule type="containsBlanks" dxfId="24" priority="27">
      <formula>LEN(TRIM(E29))=0</formula>
    </cfRule>
  </conditionalFormatting>
  <conditionalFormatting sqref="P38:Q41 I38:J41 E38:G41">
    <cfRule type="containsBlanks" dxfId="21" priority="21">
      <formula>LEN(TRIM(E38))=0</formula>
    </cfRule>
  </conditionalFormatting>
  <conditionalFormatting sqref="O38:Q41">
    <cfRule type="containsBlanks" dxfId="20" priority="20">
      <formula>LEN(TRIM(O38))=0</formula>
    </cfRule>
  </conditionalFormatting>
  <conditionalFormatting sqref="P38:Q41 I38:J41 E38:G41">
    <cfRule type="containsBlanks" dxfId="19" priority="22">
      <formula>LEN(TRIM(E38))=0</formula>
    </cfRule>
  </conditionalFormatting>
  <conditionalFormatting sqref="P47:Q50 I47:J50 E47:G50">
    <cfRule type="containsBlanks" dxfId="16" priority="16">
      <formula>LEN(TRIM(E47))=0</formula>
    </cfRule>
  </conditionalFormatting>
  <conditionalFormatting sqref="O47:Q50">
    <cfRule type="containsBlanks" dxfId="15" priority="15">
      <formula>LEN(TRIM(O47))=0</formula>
    </cfRule>
  </conditionalFormatting>
  <conditionalFormatting sqref="P47:Q50 I47:J50 E47:G50">
    <cfRule type="containsBlanks" dxfId="14" priority="17">
      <formula>LEN(TRIM(E47))=0</formula>
    </cfRule>
  </conditionalFormatting>
  <conditionalFormatting sqref="K47">
    <cfRule type="containsBlanks" dxfId="11" priority="11">
      <formula>LEN(TRIM(K47))=0</formula>
    </cfRule>
  </conditionalFormatting>
  <conditionalFormatting sqref="K47">
    <cfRule type="containsBlanks" dxfId="10" priority="12">
      <formula>LEN(TRIM(K47))=0</formula>
    </cfRule>
  </conditionalFormatting>
  <conditionalFormatting sqref="K48:K50">
    <cfRule type="containsBlanks" dxfId="9" priority="9">
      <formula>LEN(TRIM(K48))=0</formula>
    </cfRule>
  </conditionalFormatting>
  <conditionalFormatting sqref="K48:K50">
    <cfRule type="containsBlanks" dxfId="8" priority="10">
      <formula>LEN(TRIM(K48))=0</formula>
    </cfRule>
  </conditionalFormatting>
  <conditionalFormatting sqref="K38">
    <cfRule type="containsBlanks" dxfId="7" priority="7">
      <formula>LEN(TRIM(K38))=0</formula>
    </cfRule>
  </conditionalFormatting>
  <conditionalFormatting sqref="K38">
    <cfRule type="containsBlanks" dxfId="6" priority="8">
      <formula>LEN(TRIM(K38))=0</formula>
    </cfRule>
  </conditionalFormatting>
  <conditionalFormatting sqref="K39:K41">
    <cfRule type="containsBlanks" dxfId="5" priority="5">
      <formula>LEN(TRIM(K39))=0</formula>
    </cfRule>
  </conditionalFormatting>
  <conditionalFormatting sqref="K39:K41">
    <cfRule type="containsBlanks" dxfId="4" priority="6">
      <formula>LEN(TRIM(K39))=0</formula>
    </cfRule>
  </conditionalFormatting>
  <conditionalFormatting sqref="K29">
    <cfRule type="containsBlanks" dxfId="3" priority="3">
      <formula>LEN(TRIM(K29))=0</formula>
    </cfRule>
  </conditionalFormatting>
  <conditionalFormatting sqref="K29">
    <cfRule type="containsBlanks" dxfId="2" priority="4">
      <formula>LEN(TRIM(K29))=0</formula>
    </cfRule>
  </conditionalFormatting>
  <conditionalFormatting sqref="K30:K32">
    <cfRule type="containsBlanks" dxfId="1" priority="1">
      <formula>LEN(TRIM(K30))=0</formula>
    </cfRule>
  </conditionalFormatting>
  <conditionalFormatting sqref="K30:K32">
    <cfRule type="containsBlanks" dxfId="0" priority="2">
      <formula>LEN(TRIM(K30))=0</formula>
    </cfRule>
  </conditionalFormatting>
  <dataValidations count="1">
    <dataValidation type="list" allowBlank="1" showInputMessage="1" showErrorMessage="1" sqref="K7:L7 K5:L5" xr:uid="{32E3EBE7-A6D7-4CBF-AA71-61FD7FFA9C19}">
      <formula1>"Ａ指導員,Ｂ指導員,Ｃ指導員,学校顧問特例資格"</formula1>
    </dataValidation>
  </dataValidations>
  <pageMargins left="0.70866141732283472" right="0.51181102362204722" top="0.55118110236220474" bottom="0.35433070866141736" header="0.31496062992125984" footer="0.11811023622047245"/>
  <pageSetup paperSize="9" scale="89" orientation="portrait" r:id="rId1"/>
  <rowBreaks count="1" manualBreakCount="1">
    <brk id="51" max="16" man="1"/>
  </rowBreaks>
  <extLst>
    <ext xmlns:x14="http://schemas.microsoft.com/office/spreadsheetml/2009/9/main" uri="{CCE6A557-97BC-4b89-ADB6-D9C93CAAB3DF}">
      <x14:dataValidations xmlns:xm="http://schemas.microsoft.com/office/excel/2006/main" count="9">
        <x14:dataValidation type="list" allowBlank="1" showInputMessage="1" showErrorMessage="1" xr:uid="{43E77BB2-0E1E-4C98-8491-485791C7B546}">
          <x14:formula1>
            <xm:f>ドロップダウンデータ!$K$3:$K$4</xm:f>
          </x14:formula1>
          <xm:sqref>K56:K70</xm:sqref>
        </x14:dataValidation>
        <x14:dataValidation type="list" allowBlank="1" showInputMessage="1" showErrorMessage="1" xr:uid="{479F7DAB-E742-4C91-9EFF-E5AB6C9CE233}">
          <x14:formula1>
            <xm:f>ドロップダウンデータ!$J$3:$J$12</xm:f>
          </x14:formula1>
          <xm:sqref>M56:M70</xm:sqref>
        </x14:dataValidation>
        <x14:dataValidation type="list" allowBlank="1" showInputMessage="1" showErrorMessage="1" xr:uid="{BA94B838-4D39-4FCA-8691-A3EB0AC9B212}">
          <x14:formula1>
            <xm:f>ドロップダウンデータ!$A$3:$A$12</xm:f>
          </x14:formula1>
          <xm:sqref>O1:P1</xm:sqref>
        </x14:dataValidation>
        <x14:dataValidation type="list" allowBlank="1" showInputMessage="1" showErrorMessage="1" xr:uid="{6250F3DE-9B3F-422D-A0A5-35E68FCF5788}">
          <x14:formula1>
            <xm:f>ドロップダウンデータ!$M$3:$M$4</xm:f>
          </x14:formula1>
          <xm:sqref>K6:L6</xm:sqref>
        </x14:dataValidation>
        <x14:dataValidation type="list" allowBlank="1" showInputMessage="1" showErrorMessage="1" xr:uid="{A199D441-62D9-45B3-BBB6-52FB7C6EFC86}">
          <x14:formula1>
            <xm:f>ドロップダウンデータ!$L$3:$L$4</xm:f>
          </x14:formula1>
          <xm:sqref>P20:Q23 P56:Q70 P29:Q32 P38:Q41 P47:Q50</xm:sqref>
        </x14:dataValidation>
        <x14:dataValidation type="list" allowBlank="1" showInputMessage="1" showErrorMessage="1" xr:uid="{64592881-1125-49B0-8C5A-69DDC0A7A6E8}">
          <x14:formula1>
            <xm:f>ドロップダウンデータ!$E$3:$E$5</xm:f>
          </x14:formula1>
          <xm:sqref>I20:I23 I56:I70 I29:I32 I38:I41 I47:I50</xm:sqref>
        </x14:dataValidation>
        <x14:dataValidation type="list" allowBlank="1" showInputMessage="1" showErrorMessage="1" xr:uid="{F59EA148-3CA9-4F9F-9C36-4C52B30D4F30}">
          <x14:formula1>
            <xm:f>ドロップダウンデータ!$H$8:$H$12</xm:f>
          </x14:formula1>
          <xm:sqref>K20:M23 B56:C70</xm:sqref>
        </x14:dataValidation>
        <x14:dataValidation type="list" allowBlank="1" showInputMessage="1" showErrorMessage="1" xr:uid="{DDB5880F-6FE1-4A40-A661-CBB67116A566}">
          <x14:formula1>
            <xm:f>ドロップダウンデータ!$I$11:$I$18</xm:f>
          </x14:formula1>
          <xm:sqref>L56:L70</xm:sqref>
        </x14:dataValidation>
        <x14:dataValidation type="list" allowBlank="1" showInputMessage="1" showErrorMessage="1" xr:uid="{12CB39E5-2F75-4BAC-8F9D-A13F22D9CAD5}">
          <x14:formula1>
            <xm:f>ドロップダウンデータ!$C$3:$C$4</xm:f>
          </x14:formula1>
          <xm:sqref>G20:G23 G56:G70 G29:G32 G38:G41 G47:G50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2:M18"/>
  <sheetViews>
    <sheetView workbookViewId="0">
      <selection activeCell="B4" sqref="B4"/>
    </sheetView>
  </sheetViews>
  <sheetFormatPr defaultRowHeight="13.5" x14ac:dyDescent="0.15"/>
  <cols>
    <col min="3" max="7" width="11.75" style="1" customWidth="1"/>
    <col min="8" max="9" width="11.75" style="31" customWidth="1"/>
    <col min="10" max="10" width="11.75" style="1" customWidth="1"/>
    <col min="11" max="11" width="11.75" style="31" customWidth="1"/>
    <col min="12" max="12" width="11.75" style="1" customWidth="1"/>
    <col min="13" max="13" width="11.75" customWidth="1"/>
  </cols>
  <sheetData>
    <row r="2" spans="1:13" x14ac:dyDescent="0.15">
      <c r="A2" t="s">
        <v>44</v>
      </c>
      <c r="B2" t="s">
        <v>40</v>
      </c>
      <c r="C2" s="1" t="s">
        <v>2</v>
      </c>
      <c r="D2" s="1" t="s">
        <v>12</v>
      </c>
      <c r="E2" s="1" t="s">
        <v>4</v>
      </c>
      <c r="F2" s="1" t="s">
        <v>15</v>
      </c>
      <c r="G2" s="1" t="s">
        <v>16</v>
      </c>
      <c r="H2" s="31" t="s">
        <v>73</v>
      </c>
      <c r="I2" s="31" t="s">
        <v>79</v>
      </c>
      <c r="J2" s="1" t="s">
        <v>43</v>
      </c>
      <c r="K2" s="31" t="s">
        <v>75</v>
      </c>
      <c r="L2" s="1" t="s">
        <v>20</v>
      </c>
      <c r="M2" s="1" t="s">
        <v>23</v>
      </c>
    </row>
    <row r="3" spans="1:13" x14ac:dyDescent="0.15">
      <c r="A3" t="s">
        <v>56</v>
      </c>
      <c r="C3" s="1">
        <v>1</v>
      </c>
      <c r="D3" s="1" t="s">
        <v>13</v>
      </c>
      <c r="E3" s="1" t="s">
        <v>10</v>
      </c>
      <c r="F3" s="1" t="s">
        <v>17</v>
      </c>
      <c r="G3" s="1">
        <v>50</v>
      </c>
      <c r="H3" s="31">
        <v>-55</v>
      </c>
      <c r="I3" s="31">
        <v>-50</v>
      </c>
      <c r="J3" s="1">
        <v>1</v>
      </c>
      <c r="K3" s="31" t="s">
        <v>80</v>
      </c>
      <c r="M3" s="1" t="s">
        <v>41</v>
      </c>
    </row>
    <row r="4" spans="1:13" x14ac:dyDescent="0.15">
      <c r="A4" t="s">
        <v>57</v>
      </c>
      <c r="C4" s="1">
        <v>2</v>
      </c>
      <c r="D4" s="1" t="s">
        <v>14</v>
      </c>
      <c r="E4" s="1" t="s">
        <v>18</v>
      </c>
      <c r="F4" s="1" t="s">
        <v>11</v>
      </c>
      <c r="G4" s="1">
        <v>55</v>
      </c>
      <c r="H4" s="31">
        <v>-66</v>
      </c>
      <c r="I4" s="31">
        <v>-55</v>
      </c>
      <c r="J4" s="1">
        <v>2</v>
      </c>
      <c r="K4" s="31" t="s">
        <v>81</v>
      </c>
      <c r="L4" s="1" t="s">
        <v>21</v>
      </c>
      <c r="M4" s="1" t="s">
        <v>35</v>
      </c>
    </row>
    <row r="5" spans="1:13" x14ac:dyDescent="0.15">
      <c r="A5" t="s">
        <v>58</v>
      </c>
      <c r="C5" s="1">
        <v>3</v>
      </c>
      <c r="E5" s="1" t="s">
        <v>19</v>
      </c>
      <c r="G5" s="1">
        <v>60</v>
      </c>
      <c r="H5" s="31">
        <v>-81</v>
      </c>
      <c r="I5" s="31">
        <v>-60</v>
      </c>
      <c r="J5" s="1">
        <v>3</v>
      </c>
    </row>
    <row r="6" spans="1:13" x14ac:dyDescent="0.15">
      <c r="A6" t="s">
        <v>59</v>
      </c>
      <c r="G6" s="1">
        <v>66</v>
      </c>
      <c r="H6" s="31" t="s">
        <v>82</v>
      </c>
      <c r="I6" s="31">
        <v>-66</v>
      </c>
      <c r="J6" s="1">
        <v>4</v>
      </c>
    </row>
    <row r="7" spans="1:13" x14ac:dyDescent="0.15">
      <c r="A7" t="s">
        <v>60</v>
      </c>
      <c r="G7" s="1">
        <v>73</v>
      </c>
      <c r="H7" s="31" t="s">
        <v>74</v>
      </c>
      <c r="I7" s="31">
        <v>-73</v>
      </c>
      <c r="J7" s="1">
        <v>5</v>
      </c>
    </row>
    <row r="8" spans="1:13" x14ac:dyDescent="0.15">
      <c r="A8" t="s">
        <v>62</v>
      </c>
      <c r="G8" s="1">
        <v>81</v>
      </c>
      <c r="H8" s="31">
        <v>-44</v>
      </c>
      <c r="I8" s="31">
        <v>-81</v>
      </c>
      <c r="J8" s="1">
        <v>6</v>
      </c>
    </row>
    <row r="9" spans="1:13" x14ac:dyDescent="0.15">
      <c r="A9" t="s">
        <v>63</v>
      </c>
      <c r="G9" s="1">
        <v>90</v>
      </c>
      <c r="H9" s="31">
        <v>-52</v>
      </c>
      <c r="I9" s="31">
        <v>-90</v>
      </c>
      <c r="J9" s="1">
        <v>7</v>
      </c>
    </row>
    <row r="10" spans="1:13" x14ac:dyDescent="0.15">
      <c r="A10" t="s">
        <v>61</v>
      </c>
      <c r="G10" s="1">
        <v>40</v>
      </c>
      <c r="H10" s="31">
        <v>-63</v>
      </c>
      <c r="I10" s="31" t="s">
        <v>77</v>
      </c>
      <c r="J10" s="1">
        <v>8</v>
      </c>
    </row>
    <row r="11" spans="1:13" x14ac:dyDescent="0.15">
      <c r="A11" t="s">
        <v>64</v>
      </c>
      <c r="G11" s="1">
        <v>44</v>
      </c>
      <c r="H11" s="31" t="s">
        <v>83</v>
      </c>
      <c r="I11" s="31">
        <v>-40</v>
      </c>
      <c r="J11" s="1">
        <v>9</v>
      </c>
    </row>
    <row r="12" spans="1:13" x14ac:dyDescent="0.15">
      <c r="A12" t="s">
        <v>65</v>
      </c>
      <c r="G12" s="1">
        <v>48</v>
      </c>
      <c r="H12" s="31" t="s">
        <v>74</v>
      </c>
      <c r="I12" s="31">
        <v>-44</v>
      </c>
      <c r="J12" s="1">
        <v>10</v>
      </c>
    </row>
    <row r="13" spans="1:13" x14ac:dyDescent="0.15">
      <c r="G13" s="1">
        <v>52</v>
      </c>
      <c r="I13" s="31">
        <v>-48</v>
      </c>
      <c r="J13" s="1">
        <v>11</v>
      </c>
    </row>
    <row r="14" spans="1:13" x14ac:dyDescent="0.15">
      <c r="G14" s="1">
        <v>57</v>
      </c>
      <c r="I14" s="31">
        <v>-52</v>
      </c>
      <c r="J14" s="1">
        <v>12</v>
      </c>
    </row>
    <row r="15" spans="1:13" x14ac:dyDescent="0.15">
      <c r="G15" s="1">
        <v>63</v>
      </c>
      <c r="I15" s="31">
        <v>-57</v>
      </c>
    </row>
    <row r="16" spans="1:13" x14ac:dyDescent="0.15">
      <c r="G16" s="1">
        <v>70</v>
      </c>
      <c r="I16" s="31">
        <v>-63</v>
      </c>
    </row>
    <row r="17" spans="9:9" x14ac:dyDescent="0.15">
      <c r="I17" s="31">
        <v>-70</v>
      </c>
    </row>
    <row r="18" spans="9:9" x14ac:dyDescent="0.15">
      <c r="I18" s="31" t="s">
        <v>78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男子申込み様式</vt:lpstr>
      <vt:lpstr>女子申込み様式</vt:lpstr>
      <vt:lpstr>ドロップダウンデータ</vt:lpstr>
      <vt:lpstr>女子申込み様式!Print_Area</vt:lpstr>
      <vt:lpstr>男子申込み様式!Print_Area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関市教育委員会</dc:creator>
  <cp:lastModifiedBy>54_t017@isze.edu.city.suzuka.mie.jp</cp:lastModifiedBy>
  <cp:lastPrinted>2025-09-18T12:02:41Z</cp:lastPrinted>
  <dcterms:created xsi:type="dcterms:W3CDTF">2015-09-25T04:04:09Z</dcterms:created>
  <dcterms:modified xsi:type="dcterms:W3CDTF">2025-09-18T12:11:19Z</dcterms:modified>
</cp:coreProperties>
</file>